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5"/>
  </bookViews>
  <sheets>
    <sheet name="Таблица очков" sheetId="1" r:id="rId1"/>
    <sheet name="1 этап Вело День Победы" sheetId="2" r:id="rId2"/>
    <sheet name="Походяшинские тропы версия СУ" sheetId="3" r:id="rId3"/>
    <sheet name="Походяшинские абсолют М-10" sheetId="4" r:id="rId4"/>
    <sheet name="Походяшинские тропы версия  КСГ" sheetId="5" r:id="rId5"/>
    <sheet name="Общий зачет Лето 2015" sheetId="6" r:id="rId6"/>
  </sheets>
  <definedNames/>
  <calcPr fullCalcOnLoad="1"/>
</workbook>
</file>

<file path=xl/sharedStrings.xml><?xml version="1.0" encoding="utf-8"?>
<sst xmlns="http://schemas.openxmlformats.org/spreadsheetml/2006/main" count="1919" uniqueCount="341">
  <si>
    <t>Место</t>
  </si>
  <si>
    <t>31+</t>
  </si>
  <si>
    <t>Количество очков</t>
  </si>
  <si>
    <t>Зачет по Кубковым возрастным группам</t>
  </si>
  <si>
    <t xml:space="preserve">Группа I:  </t>
  </si>
  <si>
    <t xml:space="preserve">1999 - 2000 г.р. </t>
  </si>
  <si>
    <t xml:space="preserve">Группа II: </t>
  </si>
  <si>
    <t xml:space="preserve">1997 - 1998 г.р. </t>
  </si>
  <si>
    <t xml:space="preserve">Группа III:  </t>
  </si>
  <si>
    <t xml:space="preserve">1985 - 1996 г.р. </t>
  </si>
  <si>
    <t xml:space="preserve">Группа IV:  </t>
  </si>
  <si>
    <t xml:space="preserve">30-39 лет   </t>
  </si>
  <si>
    <t>1975 - 1984 г.р.</t>
  </si>
  <si>
    <t xml:space="preserve">Группа V: </t>
  </si>
  <si>
    <t xml:space="preserve">40-49 лет </t>
  </si>
  <si>
    <t xml:space="preserve">1965 - 1974 г.р. </t>
  </si>
  <si>
    <t xml:space="preserve">Группа VI: </t>
  </si>
  <si>
    <t xml:space="preserve">50-59 лет  </t>
  </si>
  <si>
    <t>1955 - 1964 г.р.</t>
  </si>
  <si>
    <t xml:space="preserve">до 1954 г.р. </t>
  </si>
  <si>
    <t>Группа VII:</t>
  </si>
  <si>
    <t xml:space="preserve"> 60 лет +</t>
  </si>
  <si>
    <t>1999-2000</t>
  </si>
  <si>
    <t xml:space="preserve">12 лет и младше  </t>
  </si>
  <si>
    <t>2003 и младше</t>
  </si>
  <si>
    <t xml:space="preserve">13-14 лет  </t>
  </si>
  <si>
    <t>2001-2002</t>
  </si>
  <si>
    <t xml:space="preserve">15-16 лет  </t>
  </si>
  <si>
    <t xml:space="preserve">17-18 лет   </t>
  </si>
  <si>
    <t>1997-1998</t>
  </si>
  <si>
    <t xml:space="preserve">19-29 лет  </t>
  </si>
  <si>
    <t>1986-1996</t>
  </si>
  <si>
    <t>1976-1985</t>
  </si>
  <si>
    <t>1966-1975</t>
  </si>
  <si>
    <t xml:space="preserve">Группа VIII: </t>
  </si>
  <si>
    <t>1956-1965</t>
  </si>
  <si>
    <t>Группа IX:</t>
  </si>
  <si>
    <t>до 1955</t>
  </si>
  <si>
    <t xml:space="preserve"> 1-й этап Кубка Северных городов – раздельная велогонка на треке, посвящённая Победе советского народа в Великой отечественной войне 1941-1945 гг.</t>
  </si>
  <si>
    <t xml:space="preserve">город Краснотурьинск, стадион Маяк </t>
  </si>
  <si>
    <t>17 мая 2015 года</t>
  </si>
  <si>
    <t>№пп</t>
  </si>
  <si>
    <t>Фамилия</t>
  </si>
  <si>
    <t>Год рожд</t>
  </si>
  <si>
    <t>Организация</t>
  </si>
  <si>
    <t>Краснотурьинск</t>
  </si>
  <si>
    <t>ФЛГ Краснотурьинск</t>
  </si>
  <si>
    <t>РИК</t>
  </si>
  <si>
    <t>ДЮСШ, Краснот.</t>
  </si>
  <si>
    <t>СЗФ</t>
  </si>
  <si>
    <t>Серов, личник</t>
  </si>
  <si>
    <t>БРУ</t>
  </si>
  <si>
    <t>сзф</t>
  </si>
  <si>
    <t>ЛПУ Краснот.</t>
  </si>
  <si>
    <t>Карпинск, личник</t>
  </si>
  <si>
    <t>СОК, Карпинск</t>
  </si>
  <si>
    <t>личник Красн.</t>
  </si>
  <si>
    <t>Н.Ляля</t>
  </si>
  <si>
    <t>Североуральск</t>
  </si>
  <si>
    <t xml:space="preserve"> БАЗ</t>
  </si>
  <si>
    <t>АБСОЛЮТНЫЙ ЗАЧЕТ</t>
  </si>
  <si>
    <t>№ п/п</t>
  </si>
  <si>
    <t>Фамилия, имя</t>
  </si>
  <si>
    <t>год рождения</t>
  </si>
  <si>
    <t>город, организация</t>
  </si>
  <si>
    <t>результат</t>
  </si>
  <si>
    <t>место</t>
  </si>
  <si>
    <t>Очки в КСГ</t>
  </si>
  <si>
    <t>Серов</t>
  </si>
  <si>
    <t>Бойцова Евгения</t>
  </si>
  <si>
    <t>Голубев Евгений</t>
  </si>
  <si>
    <t>Ерышов Михаил</t>
  </si>
  <si>
    <t>Климашаускас Оксана</t>
  </si>
  <si>
    <t>Ивкин Илья</t>
  </si>
  <si>
    <t>Калугин Дмитрий</t>
  </si>
  <si>
    <t>Кашкин Андрей</t>
  </si>
  <si>
    <t>Скачков Андрей</t>
  </si>
  <si>
    <t>Пикулева Светлана</t>
  </si>
  <si>
    <t>Лаптев Александр</t>
  </si>
  <si>
    <t>Кропотин Сергей</t>
  </si>
  <si>
    <t>Ловков Константин</t>
  </si>
  <si>
    <t>Колпаков Александр</t>
  </si>
  <si>
    <t xml:space="preserve">Девочки </t>
  </si>
  <si>
    <t xml:space="preserve">Мальчики </t>
  </si>
  <si>
    <t xml:space="preserve">Девушки </t>
  </si>
  <si>
    <t xml:space="preserve">Юноши </t>
  </si>
  <si>
    <t>Женщины</t>
  </si>
  <si>
    <t>Мужчины</t>
  </si>
  <si>
    <t>Группа I</t>
  </si>
  <si>
    <t>Группа II</t>
  </si>
  <si>
    <t>Группа III</t>
  </si>
  <si>
    <t xml:space="preserve">Группа III </t>
  </si>
  <si>
    <t xml:space="preserve">Группа IV </t>
  </si>
  <si>
    <t xml:space="preserve">Группа V </t>
  </si>
  <si>
    <t>Группа V</t>
  </si>
  <si>
    <t>Группа VI</t>
  </si>
  <si>
    <t>Группа VII</t>
  </si>
  <si>
    <t>Группа VIII</t>
  </si>
  <si>
    <t>Группа IX</t>
  </si>
  <si>
    <t>Полева Евгения</t>
  </si>
  <si>
    <t>Девушки, дистанция 2400 м</t>
  </si>
  <si>
    <t>Сонина Оксана</t>
  </si>
  <si>
    <t>Стахеева Наталья</t>
  </si>
  <si>
    <t xml:space="preserve">Загребина Юлия </t>
  </si>
  <si>
    <t>Ремезов Владислав</t>
  </si>
  <si>
    <t>Ябуров Андрей</t>
  </si>
  <si>
    <t>Пфенинг Владимир</t>
  </si>
  <si>
    <t>Карпинских Алексей</t>
  </si>
  <si>
    <t>Жиляков Александр</t>
  </si>
  <si>
    <t>Осминин Дмитрий</t>
  </si>
  <si>
    <t>Трофименко Игорь</t>
  </si>
  <si>
    <t xml:space="preserve">Сатеев Павел </t>
  </si>
  <si>
    <t>Гахария Эдуард</t>
  </si>
  <si>
    <t>Кузнецов Константин</t>
  </si>
  <si>
    <t>Пютсеп Иван</t>
  </si>
  <si>
    <t>Бренинг Евгений</t>
  </si>
  <si>
    <t>Моисеев Анатолий</t>
  </si>
  <si>
    <t>Ильиных Андрей</t>
  </si>
  <si>
    <t>Загребина Юлия</t>
  </si>
  <si>
    <t>Результат</t>
  </si>
  <si>
    <t>ЮНОШИ дистанция 3200 м</t>
  </si>
  <si>
    <t>ЗАЧЕТ ПО ВОЗРАСТНЫМ ГРУППАМ</t>
  </si>
  <si>
    <t>ДЕВУШКИ</t>
  </si>
  <si>
    <t>ЮНОШИ</t>
  </si>
  <si>
    <t>krasnoturinsk.me</t>
  </si>
  <si>
    <t>Муниципальное бюджетное  учреждение "Физкультура и Спорт"</t>
  </si>
  <si>
    <t>ИТОГОВЫЙ  ПРОТОКОЛ</t>
  </si>
  <si>
    <t>Традиционного  легкоатлетического пробега "Походяшинские тропы"</t>
  </si>
  <si>
    <t>"28" июня 2015г</t>
  </si>
  <si>
    <t>лыжные трассы стадиона "Горняк"</t>
  </si>
  <si>
    <t>дистанция 2,5 км.</t>
  </si>
  <si>
    <t>1 ГРУППА: МАЛЬЧИКИ 2004 г.р. И МОЛОЖЕ</t>
  </si>
  <si>
    <t>№       п/п</t>
  </si>
  <si>
    <t>Нагрудный номер</t>
  </si>
  <si>
    <t>Ф.И.О. участника</t>
  </si>
  <si>
    <t>Дата рождения</t>
  </si>
  <si>
    <t>Время финиша</t>
  </si>
  <si>
    <t>Рязанцев Максим</t>
  </si>
  <si>
    <t>ДЮСШ (Лукьяновы)</t>
  </si>
  <si>
    <t>Сороков Игорь</t>
  </si>
  <si>
    <t>ДЮСШ (Литовкина Л.Н.)</t>
  </si>
  <si>
    <t>Чистяков Давыд</t>
  </si>
  <si>
    <t>МБУ "ФКиС"  (Лухманов А.В.)</t>
  </si>
  <si>
    <t>Ченцов Артем</t>
  </si>
  <si>
    <t>Козлов Елисей</t>
  </si>
  <si>
    <t>Михайлов Андрей</t>
  </si>
  <si>
    <t>ДЮСШ (Евсюков А.С.)</t>
  </si>
  <si>
    <t>Зубов Семен</t>
  </si>
  <si>
    <t>Лухманов Леонид</t>
  </si>
  <si>
    <t>Шадрин Кирилл</t>
  </si>
  <si>
    <t>Шестопалов Павел</t>
  </si>
  <si>
    <t>МБУ "ФКиС" (Швидко Г.С.)</t>
  </si>
  <si>
    <t>Родченков Павел</t>
  </si>
  <si>
    <t>Маркин Никита</t>
  </si>
  <si>
    <t>Титов Виталиий</t>
  </si>
  <si>
    <t>2 ГРУППА: ДЕВОЧКИ 2004г.р. И МОЛОЖЕ</t>
  </si>
  <si>
    <t>Бурмистрова Александра</t>
  </si>
  <si>
    <t>Муратова Виктория</t>
  </si>
  <si>
    <t>Майорова Вероника</t>
  </si>
  <si>
    <t>Гуляева Дарья</t>
  </si>
  <si>
    <t>Байдимирова Карина</t>
  </si>
  <si>
    <t>Денисова Арина</t>
  </si>
  <si>
    <t>Коноваленко Алина</t>
  </si>
  <si>
    <t>Федорова Анна</t>
  </si>
  <si>
    <t>Титова Валерия</t>
  </si>
  <si>
    <t>дистанция 2,5 км</t>
  </si>
  <si>
    <t xml:space="preserve">3 ГРУППА: МАЛЬЧИКИ 2003 - 2002г.р. </t>
  </si>
  <si>
    <t>Шмаков Иван</t>
  </si>
  <si>
    <t>Никитин Егор</t>
  </si>
  <si>
    <t>Кондратьев Семен</t>
  </si>
  <si>
    <t>Синицин Антон</t>
  </si>
  <si>
    <t>Кардашин Антон</t>
  </si>
  <si>
    <t>Чапалда Матвей</t>
  </si>
  <si>
    <t xml:space="preserve">  24:28</t>
  </si>
  <si>
    <t>Турлевских Даниил</t>
  </si>
  <si>
    <t xml:space="preserve">  26:17</t>
  </si>
  <si>
    <t>Федотов Роман</t>
  </si>
  <si>
    <t xml:space="preserve">  26:42</t>
  </si>
  <si>
    <t>Фуфаев Семен</t>
  </si>
  <si>
    <t xml:space="preserve">  26:58</t>
  </si>
  <si>
    <t>Чагаев Виктор</t>
  </si>
  <si>
    <t xml:space="preserve">  26:59</t>
  </si>
  <si>
    <t>Цит Кирилл</t>
  </si>
  <si>
    <t xml:space="preserve">  27:27</t>
  </si>
  <si>
    <t xml:space="preserve">4 ГРУППА: ДЕВОЧКИ 2003 - 2002г.р. </t>
  </si>
  <si>
    <t>Гильманова Сатинэй</t>
  </si>
  <si>
    <t>Лукоянова Надежда</t>
  </si>
  <si>
    <t>Щербакова Виктория</t>
  </si>
  <si>
    <t>Швец Анастасия</t>
  </si>
  <si>
    <t>Смелова Диана</t>
  </si>
  <si>
    <t>Эбель Виктория</t>
  </si>
  <si>
    <t>ДЮСШ-Карпинск</t>
  </si>
  <si>
    <t>Дайнеко Анастасия</t>
  </si>
  <si>
    <t>Калина Полина</t>
  </si>
  <si>
    <t>Томилина Анастасия</t>
  </si>
  <si>
    <t xml:space="preserve">Никонова Юлия </t>
  </si>
  <si>
    <t>дистанция 5 км</t>
  </si>
  <si>
    <t xml:space="preserve">5 ГРУППА: ЮНОШИ 2001 - 2000г.р. </t>
  </si>
  <si>
    <t>Дряхлов Виктор</t>
  </si>
  <si>
    <t>Фреер Александр</t>
  </si>
  <si>
    <t>Кировский Антон</t>
  </si>
  <si>
    <t>Обухов Ярослав</t>
  </si>
  <si>
    <t>Каргалов Иван</t>
  </si>
  <si>
    <t>Карпинск</t>
  </si>
  <si>
    <t>Самарин Дмитрий</t>
  </si>
  <si>
    <t>Ханьжин Никита</t>
  </si>
  <si>
    <t>Тиряков Валера</t>
  </si>
  <si>
    <t>Турышев Никита</t>
  </si>
  <si>
    <t>Ландо Александр</t>
  </si>
  <si>
    <t>Шитов Арсений</t>
  </si>
  <si>
    <t>Фахрутдинов Рашид</t>
  </si>
  <si>
    <t>Полоз Константин</t>
  </si>
  <si>
    <t xml:space="preserve">  24:03</t>
  </si>
  <si>
    <t>Кыров Антон</t>
  </si>
  <si>
    <t xml:space="preserve"> 24:24</t>
  </si>
  <si>
    <t>Мухаметов Константин</t>
  </si>
  <si>
    <t xml:space="preserve"> 25:06</t>
  </si>
  <si>
    <t>Крылов Александр</t>
  </si>
  <si>
    <t xml:space="preserve"> 26:25</t>
  </si>
  <si>
    <t>дистанция 5 км.</t>
  </si>
  <si>
    <t xml:space="preserve">6 ГРУППА: ДЕВУШКИ 2001 - 2000г.р. </t>
  </si>
  <si>
    <t>Вайткус Даниэлла</t>
  </si>
  <si>
    <t>Баранова Дарья</t>
  </si>
  <si>
    <t>Дьяконова Мария</t>
  </si>
  <si>
    <t xml:space="preserve">  24:23</t>
  </si>
  <si>
    <t xml:space="preserve">Овсянникова Юлия </t>
  </si>
  <si>
    <t xml:space="preserve">  25:07</t>
  </si>
  <si>
    <t>Орехова Надежда</t>
  </si>
  <si>
    <t xml:space="preserve">  26:38</t>
  </si>
  <si>
    <t>Евсюкова Олеся</t>
  </si>
  <si>
    <t xml:space="preserve">7 ГРУППА: ДЕВУШКИ 1999 - 1998г.р. </t>
  </si>
  <si>
    <t>Фадеева Екатерина</t>
  </si>
  <si>
    <t>Брызгина Анастасия</t>
  </si>
  <si>
    <t>Гельвих Татьяна</t>
  </si>
  <si>
    <t>Швец Мария</t>
  </si>
  <si>
    <t xml:space="preserve"> 26:57</t>
  </si>
  <si>
    <t>сошел</t>
  </si>
  <si>
    <t xml:space="preserve">8 ГРУППА: ЖЕНЩИНЫ 1997 - 1976г.р. </t>
  </si>
  <si>
    <t>Бережная Мария</t>
  </si>
  <si>
    <t>Зеленова Диана</t>
  </si>
  <si>
    <t>Яковенко Марина</t>
  </si>
  <si>
    <t xml:space="preserve"> 24::45</t>
  </si>
  <si>
    <t>9 ГРУППА: ЖЕНЩИНЫ 1975г.р. И СТАРШЕ</t>
  </si>
  <si>
    <t>Есаулкова Татьяна</t>
  </si>
  <si>
    <t>Волчанск</t>
  </si>
  <si>
    <t>Чусова Любовь</t>
  </si>
  <si>
    <t>Зверева Лилия</t>
  </si>
  <si>
    <t>дистанция 7,5 км</t>
  </si>
  <si>
    <t>10 ГРУППА: ЮНОШИ 1999 - 1998 г.р.</t>
  </si>
  <si>
    <t>Фадеев Данил</t>
  </si>
  <si>
    <t xml:space="preserve"> 28:04</t>
  </si>
  <si>
    <t>Больших Максим</t>
  </si>
  <si>
    <t xml:space="preserve">  28:42</t>
  </si>
  <si>
    <t>Больших Владислав</t>
  </si>
  <si>
    <t xml:space="preserve">  28:54</t>
  </si>
  <si>
    <t>Пугачев Алексей</t>
  </si>
  <si>
    <t xml:space="preserve">  29:07</t>
  </si>
  <si>
    <t>Палкин Иван</t>
  </si>
  <si>
    <t xml:space="preserve"> 29:39</t>
  </si>
  <si>
    <t>Цыганок Александр</t>
  </si>
  <si>
    <t>МБУ "ФКиС" - УОР №1</t>
  </si>
  <si>
    <t xml:space="preserve">  29:43</t>
  </si>
  <si>
    <t>Гаврильченко Петр</t>
  </si>
  <si>
    <t xml:space="preserve">  30:49</t>
  </si>
  <si>
    <t>Сулейманов Анатолий</t>
  </si>
  <si>
    <t xml:space="preserve"> 36:38</t>
  </si>
  <si>
    <t>дистанция 10 км.</t>
  </si>
  <si>
    <t>11 ГРУППА: МУЖЧИНЫ 1997 - 1986 г.р.</t>
  </si>
  <si>
    <t>Захаров Павел</t>
  </si>
  <si>
    <t xml:space="preserve">  34:07</t>
  </si>
  <si>
    <t xml:space="preserve">  35:40</t>
  </si>
  <si>
    <t xml:space="preserve">  37:52</t>
  </si>
  <si>
    <t xml:space="preserve">  38:48</t>
  </si>
  <si>
    <t>Вирт Денис</t>
  </si>
  <si>
    <t xml:space="preserve">  44:34</t>
  </si>
  <si>
    <t>Есаулков Тимофей</t>
  </si>
  <si>
    <t>12 ГРУППА: МУЖЧИНЫ 1985 - 1976 г.р.</t>
  </si>
  <si>
    <t xml:space="preserve">  34:12</t>
  </si>
  <si>
    <t>Никитин Дмитрий</t>
  </si>
  <si>
    <t xml:space="preserve">  36:45</t>
  </si>
  <si>
    <t>Туманов Сергей</t>
  </si>
  <si>
    <t xml:space="preserve">  39:22</t>
  </si>
  <si>
    <t>Ботенев Андрей</t>
  </si>
  <si>
    <t xml:space="preserve">  39:58</t>
  </si>
  <si>
    <t>Карпов Антон</t>
  </si>
  <si>
    <t xml:space="preserve">  46:22</t>
  </si>
  <si>
    <t>13 ГРУППА: МУЖЧИНЫ 1975 - 1966 г.р.</t>
  </si>
  <si>
    <t>Овчинников Павел</t>
  </si>
  <si>
    <t xml:space="preserve"> 34:10</t>
  </si>
  <si>
    <t>Алексеенко Андрей</t>
  </si>
  <si>
    <t xml:space="preserve">  36:41</t>
  </si>
  <si>
    <t xml:space="preserve"> 40:02</t>
  </si>
  <si>
    <t>Чураков Николай</t>
  </si>
  <si>
    <t xml:space="preserve">  42:27</t>
  </si>
  <si>
    <t xml:space="preserve"> 42:51</t>
  </si>
  <si>
    <t>Захаров Николай</t>
  </si>
  <si>
    <t xml:space="preserve">  44:05</t>
  </si>
  <si>
    <t>14 ГРУППА: МУЖЧИНЫ 1965 - 1956 г.р.</t>
  </si>
  <si>
    <t>Путров Сергей</t>
  </si>
  <si>
    <t xml:space="preserve">  38:42</t>
  </si>
  <si>
    <t xml:space="preserve"> 43:47</t>
  </si>
  <si>
    <t>Ромат Геннадий</t>
  </si>
  <si>
    <t xml:space="preserve">  44:22</t>
  </si>
  <si>
    <t>Осьминин Дмитрий</t>
  </si>
  <si>
    <t xml:space="preserve">  51:27</t>
  </si>
  <si>
    <t>15 ГРУППА: МУЖЧИНЫ 1955 г.р. И СТАРШЕ</t>
  </si>
  <si>
    <t>Рогулькин Владимир</t>
  </si>
  <si>
    <t>Баскаков Олег</t>
  </si>
  <si>
    <t>Ибатуллин Мустафа</t>
  </si>
  <si>
    <t xml:space="preserve">  28:16</t>
  </si>
  <si>
    <t>Канев Борис</t>
  </si>
  <si>
    <t xml:space="preserve">  41:42</t>
  </si>
  <si>
    <t>ЗАЯВЛЕНО УЧАСТНИКОВ:  131</t>
  </si>
  <si>
    <t>СТАРТОВАЛО: 110</t>
  </si>
  <si>
    <t>ЗАКОНЧИЛИ ДИСТАНЦИЮ: 108</t>
  </si>
  <si>
    <t>НЕ ЗАКОНЧИЛИ ДИСТАНЦИИ :2</t>
  </si>
  <si>
    <t xml:space="preserve">Главный судья________________В.И. Новиков </t>
  </si>
  <si>
    <t>Секретарь__________Е.М. Казакова</t>
  </si>
  <si>
    <t>Абсолют М - 10 км</t>
  </si>
  <si>
    <t>Походяшинские тропы, г. Североуральск</t>
  </si>
  <si>
    <t>ОБЩИЙ ЗАЧЕТ ПО КУБКУ СЕВЕРНЫХ ГОРОДОВ ЛЕТО 2015</t>
  </si>
  <si>
    <t>город</t>
  </si>
  <si>
    <t>дистанция 7,5 км.</t>
  </si>
  <si>
    <t>28 июня 2015г</t>
  </si>
  <si>
    <t xml:space="preserve">  25:07:00</t>
  </si>
  <si>
    <t>1 этап Велогонка День Победы, Краснотурьинск, 170515 ВЕЛО</t>
  </si>
  <si>
    <t>2 этап, Походяшинские тропы, Североуральск, 280615 КРОСС</t>
  </si>
  <si>
    <t>3 этап, Серовский серпантин, 190715 КРОСС+ВЕЛО</t>
  </si>
  <si>
    <t>4 этап, Легкоатлетический пробег, Карпинск, 010815, КРОСС</t>
  </si>
  <si>
    <t>5 этап, День Велофизкультурника, Краснотурьинск, 080815, ВЕЛО</t>
  </si>
  <si>
    <t>6 этап, Новолялинское притяжение, Новая Ляля, КРОСС</t>
  </si>
  <si>
    <t>6 этап, Новолялинское притяжение, Новая Ляля, ВЕЛО</t>
  </si>
  <si>
    <t>7 этап, Кросс лыжников и ОФП, Краснотурьинск 200915, КРОСС</t>
  </si>
  <si>
    <t>8 этап, Закрытие спортивного сезона, Карпинск, 270915, КРОСС</t>
  </si>
  <si>
    <t>9 этап, Медный бант, Краснотурьинск, 041015, КРОСС</t>
  </si>
  <si>
    <t>ВСЕГО - КРОСС</t>
  </si>
  <si>
    <t>ВСЕГО - ВЕЛО</t>
  </si>
  <si>
    <t>ВСЕГО: КРОСС + ВЕЛО</t>
  </si>
  <si>
    <t>ЗАЧЕТ (2 этапа мин) - КРОСС</t>
  </si>
  <si>
    <t>ЗАЧЕТ (2 этапа мин) - ВЕЛО</t>
  </si>
  <si>
    <t>Ремизов Владислав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</si>
</sst>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;@"/>
    <numFmt numFmtId="185" formatCode="mm:ss.0;@"/>
    <numFmt numFmtId="186" formatCode="[$-F400]h:mm:ss\ AM/PM"/>
    <numFmt numFmtId="187" formatCode="[$-FC19]d\ mmmm\ yyyy\ &quot;г.&quot;"/>
    <numFmt numFmtId="188" formatCode="0.000"/>
    <numFmt numFmtId="189" formatCode="0.0000"/>
    <numFmt numFmtId="190" formatCode="0.0"/>
    <numFmt numFmtId="191" formatCode="h:mm:ss.0"/>
    <numFmt numFmtId="192" formatCode="[h]:mm:ss;@"/>
    <numFmt numFmtId="193" formatCode="h:mm:ss;@"/>
  </numFmts>
  <fonts count="73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color indexed="14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10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6"/>
      <name val="Calibri"/>
      <family val="2"/>
    </font>
    <font>
      <sz val="12"/>
      <color indexed="8"/>
      <name val="Calibri"/>
      <family val="2"/>
    </font>
    <font>
      <sz val="12"/>
      <color indexed="14"/>
      <name val="Calibri"/>
      <family val="2"/>
    </font>
    <font>
      <sz val="12"/>
      <name val="Calibri"/>
      <family val="2"/>
    </font>
    <font>
      <b/>
      <sz val="16"/>
      <color indexed="48"/>
      <name val="Arial"/>
      <family val="2"/>
    </font>
    <font>
      <b/>
      <sz val="14"/>
      <color indexed="14"/>
      <name val="Arial"/>
      <family val="2"/>
    </font>
    <font>
      <b/>
      <sz val="14"/>
      <color indexed="14"/>
      <name val="Calibri"/>
      <family val="2"/>
    </font>
    <font>
      <sz val="10"/>
      <color indexed="14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7030A0"/>
      <name val="Calibri"/>
      <family val="2"/>
    </font>
    <font>
      <sz val="12"/>
      <color theme="1"/>
      <name val="Calibri"/>
      <family val="2"/>
    </font>
    <font>
      <sz val="12"/>
      <color rgb="FFD60093"/>
      <name val="Calibri"/>
      <family val="2"/>
    </font>
    <font>
      <b/>
      <sz val="16"/>
      <color rgb="FF3333FF"/>
      <name val="Arial"/>
      <family val="2"/>
    </font>
    <font>
      <b/>
      <sz val="14"/>
      <color rgb="FFFF0066"/>
      <name val="Arial"/>
      <family val="2"/>
    </font>
    <font>
      <b/>
      <sz val="14"/>
      <color rgb="FFFF0066"/>
      <name val="Calibri"/>
      <family val="2"/>
    </font>
    <font>
      <sz val="10"/>
      <color rgb="FFFF0066"/>
      <name val="Arial"/>
      <family val="2"/>
    </font>
    <font>
      <b/>
      <sz val="12"/>
      <color rgb="FFFF0000"/>
      <name val="Arial"/>
      <family val="2"/>
    </font>
    <font>
      <b/>
      <sz val="12"/>
      <color rgb="FF3333FF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10" borderId="10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64" fillId="0" borderId="0" xfId="0" applyFont="1" applyAlignment="1">
      <alignment horizontal="center" vertical="center" wrapText="1"/>
    </xf>
    <xf numFmtId="0" fontId="64" fillId="0" borderId="0" xfId="0" applyFont="1" applyAlignment="1">
      <alignment/>
    </xf>
    <xf numFmtId="0" fontId="65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left"/>
    </xf>
    <xf numFmtId="47" fontId="66" fillId="0" borderId="10" xfId="0" applyNumberFormat="1" applyFont="1" applyBorder="1" applyAlignment="1">
      <alignment horizontal="center"/>
    </xf>
    <xf numFmtId="0" fontId="65" fillId="0" borderId="10" xfId="0" applyFont="1" applyBorder="1" applyAlignment="1">
      <alignment horizontal="left"/>
    </xf>
    <xf numFmtId="47" fontId="65" fillId="0" borderId="10" xfId="0" applyNumberFormat="1" applyFont="1" applyBorder="1" applyAlignment="1">
      <alignment horizontal="center"/>
    </xf>
    <xf numFmtId="0" fontId="65" fillId="32" borderId="10" xfId="0" applyFont="1" applyFill="1" applyBorder="1" applyAlignment="1">
      <alignment horizontal="left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47" fontId="40" fillId="0" borderId="10" xfId="0" applyNumberFormat="1" applyFont="1" applyBorder="1" applyAlignment="1">
      <alignment horizontal="center"/>
    </xf>
    <xf numFmtId="0" fontId="13" fillId="10" borderId="13" xfId="0" applyFont="1" applyFill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47" fontId="65" fillId="0" borderId="0" xfId="0" applyNumberFormat="1" applyFont="1" applyBorder="1" applyAlignment="1">
      <alignment horizontal="center"/>
    </xf>
    <xf numFmtId="47" fontId="6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5" fillId="0" borderId="0" xfId="0" applyFont="1" applyBorder="1" applyAlignment="1">
      <alignment horizontal="center"/>
    </xf>
    <xf numFmtId="0" fontId="65" fillId="0" borderId="0" xfId="0" applyFont="1" applyBorder="1" applyAlignment="1">
      <alignment horizontal="left"/>
    </xf>
    <xf numFmtId="0" fontId="13" fillId="3" borderId="13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 vertical="top" wrapText="1"/>
    </xf>
    <xf numFmtId="0" fontId="12" fillId="33" borderId="0" xfId="0" applyFont="1" applyFill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9" fillId="0" borderId="0" xfId="53" applyFont="1">
      <alignment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>
      <alignment/>
      <protection/>
    </xf>
    <xf numFmtId="0" fontId="4" fillId="0" borderId="0" xfId="53" applyFont="1" applyAlignment="1">
      <alignment horizontal="right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184" fontId="1" fillId="0" borderId="10" xfId="53" applyNumberFormat="1" applyFont="1" applyBorder="1" applyAlignment="1">
      <alignment horizontal="center" vertical="center" wrapText="1"/>
      <protection/>
    </xf>
    <xf numFmtId="0" fontId="1" fillId="0" borderId="14" xfId="53" applyFont="1" applyBorder="1" applyAlignment="1">
      <alignment horizontal="center" vertical="center" wrapText="1"/>
      <protection/>
    </xf>
    <xf numFmtId="0" fontId="1" fillId="0" borderId="15" xfId="53" applyFont="1" applyBorder="1" applyAlignment="1">
      <alignment horizontal="center" vertical="center" wrapText="1"/>
      <protection/>
    </xf>
    <xf numFmtId="0" fontId="1" fillId="0" borderId="16" xfId="53" applyFont="1" applyBorder="1" applyAlignment="1">
      <alignment horizontal="center" vertical="center" wrapText="1"/>
      <protection/>
    </xf>
    <xf numFmtId="20" fontId="1" fillId="0" borderId="10" xfId="53" applyNumberFormat="1" applyFont="1" applyBorder="1" applyAlignment="1">
      <alignment horizontal="center" vertical="center" wrapText="1"/>
      <protection/>
    </xf>
    <xf numFmtId="20" fontId="1" fillId="34" borderId="10" xfId="53" applyNumberFormat="1" applyFont="1" applyFill="1" applyBorder="1" applyAlignment="1" applyProtection="1">
      <alignment horizontal="center" vertical="center" wrapText="1"/>
      <protection locked="0"/>
    </xf>
    <xf numFmtId="184" fontId="1" fillId="34" borderId="10" xfId="53" applyNumberFormat="1" applyFont="1" applyFill="1" applyBorder="1" applyAlignment="1" applyProtection="1">
      <alignment horizontal="center" vertical="center" wrapText="1"/>
      <protection locked="0"/>
    </xf>
    <xf numFmtId="45" fontId="1" fillId="34" borderId="10" xfId="53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>
      <alignment horizontal="center" vertical="center" wrapText="1"/>
      <protection/>
    </xf>
    <xf numFmtId="46" fontId="1" fillId="34" borderId="10" xfId="53" applyNumberFormat="1" applyFont="1" applyFill="1" applyBorder="1" applyAlignment="1" applyProtection="1">
      <alignment horizontal="center" vertical="center" wrapText="1"/>
      <protection locked="0"/>
    </xf>
    <xf numFmtId="184" fontId="1" fillId="34" borderId="10" xfId="53" applyNumberFormat="1" applyFont="1" applyFill="1" applyBorder="1" applyAlignment="1">
      <alignment horizontal="center" vertical="center" wrapText="1"/>
      <protection/>
    </xf>
    <xf numFmtId="192" fontId="1" fillId="34" borderId="10" xfId="53" applyNumberFormat="1" applyFont="1" applyFill="1" applyBorder="1" applyAlignment="1">
      <alignment horizontal="center" vertical="center" wrapText="1"/>
      <protection/>
    </xf>
    <xf numFmtId="46" fontId="1" fillId="34" borderId="10" xfId="53" applyNumberFormat="1" applyFont="1" applyFill="1" applyBorder="1" applyAlignment="1">
      <alignment horizontal="center" vertical="center" wrapText="1"/>
      <protection/>
    </xf>
    <xf numFmtId="184" fontId="1" fillId="0" borderId="14" xfId="53" applyNumberFormat="1" applyFont="1" applyBorder="1" applyAlignment="1">
      <alignment horizontal="center" vertical="center" wrapText="1"/>
      <protection/>
    </xf>
    <xf numFmtId="192" fontId="1" fillId="34" borderId="10" xfId="53" applyNumberFormat="1" applyFont="1" applyFill="1" applyBorder="1" applyAlignment="1" applyProtection="1">
      <alignment horizontal="center" vertical="center" wrapText="1"/>
      <protection locked="0"/>
    </xf>
    <xf numFmtId="20" fontId="1" fillId="34" borderId="10" xfId="53" applyNumberFormat="1" applyFont="1" applyFill="1" applyBorder="1" applyAlignment="1">
      <alignment horizontal="center" vertical="center" wrapText="1"/>
      <protection/>
    </xf>
    <xf numFmtId="0" fontId="1" fillId="0" borderId="17" xfId="53" applyFont="1" applyBorder="1" applyAlignment="1">
      <alignment horizontal="left" vertical="center" wrapText="1"/>
      <protection/>
    </xf>
    <xf numFmtId="0" fontId="15" fillId="0" borderId="0" xfId="53">
      <alignment/>
      <protection/>
    </xf>
    <xf numFmtId="185" fontId="1" fillId="34" borderId="10" xfId="53" applyNumberFormat="1" applyFont="1" applyFill="1" applyBorder="1" applyAlignment="1">
      <alignment horizontal="center" vertical="center" wrapText="1"/>
      <protection/>
    </xf>
    <xf numFmtId="0" fontId="17" fillId="0" borderId="0" xfId="53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3" borderId="13" xfId="0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184" fontId="1" fillId="0" borderId="0" xfId="53" applyNumberFormat="1" applyFont="1" applyBorder="1" applyAlignment="1">
      <alignment horizontal="center" vertical="center" wrapText="1"/>
      <protection/>
    </xf>
    <xf numFmtId="192" fontId="1" fillId="34" borderId="0" xfId="53" applyNumberFormat="1" applyFont="1" applyFill="1" applyBorder="1" applyAlignment="1">
      <alignment horizontal="center" vertical="center" wrapText="1"/>
      <protection/>
    </xf>
    <xf numFmtId="20" fontId="1" fillId="0" borderId="0" xfId="53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1" fillId="32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/>
    </xf>
    <xf numFmtId="0" fontId="19" fillId="33" borderId="0" xfId="0" applyFont="1" applyFill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71" fillId="0" borderId="21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4" fillId="34" borderId="17" xfId="53" applyFont="1" applyFill="1" applyBorder="1" applyAlignment="1">
      <alignment horizontal="left" vertical="center" wrapText="1"/>
      <protection/>
    </xf>
    <xf numFmtId="0" fontId="4" fillId="34" borderId="14" xfId="53" applyFont="1" applyFill="1" applyBorder="1" applyAlignment="1">
      <alignment horizontal="left" vertical="center" wrapText="1"/>
      <protection/>
    </xf>
    <xf numFmtId="0" fontId="4" fillId="34" borderId="15" xfId="53" applyFont="1" applyFill="1" applyBorder="1" applyAlignment="1">
      <alignment horizontal="left" vertical="center" wrapText="1"/>
      <protection/>
    </xf>
    <xf numFmtId="0" fontId="4" fillId="0" borderId="14" xfId="53" applyFont="1" applyBorder="1" applyAlignment="1">
      <alignment horizontal="left" vertical="center" wrapText="1"/>
      <protection/>
    </xf>
    <xf numFmtId="0" fontId="1" fillId="0" borderId="14" xfId="53" applyFont="1" applyBorder="1" applyAlignment="1">
      <alignment horizontal="center" vertical="center" wrapText="1"/>
      <protection/>
    </xf>
    <xf numFmtId="0" fontId="1" fillId="0" borderId="15" xfId="53" applyFont="1" applyBorder="1" applyAlignment="1">
      <alignment horizontal="center" vertical="center" wrapText="1"/>
      <protection/>
    </xf>
    <xf numFmtId="20" fontId="4" fillId="0" borderId="17" xfId="53" applyNumberFormat="1" applyFont="1" applyBorder="1" applyAlignment="1">
      <alignment horizontal="right" vertical="center" wrapText="1"/>
      <protection/>
    </xf>
    <xf numFmtId="20" fontId="4" fillId="0" borderId="14" xfId="53" applyNumberFormat="1" applyFont="1" applyBorder="1" applyAlignment="1">
      <alignment horizontal="right" vertical="center" wrapText="1"/>
      <protection/>
    </xf>
    <xf numFmtId="20" fontId="4" fillId="0" borderId="15" xfId="53" applyNumberFormat="1" applyFont="1" applyBorder="1" applyAlignment="1">
      <alignment horizontal="right" vertical="center" wrapText="1"/>
      <protection/>
    </xf>
    <xf numFmtId="0" fontId="4" fillId="34" borderId="22" xfId="53" applyFont="1" applyFill="1" applyBorder="1" applyAlignment="1">
      <alignment horizontal="left" vertical="center" wrapText="1"/>
      <protection/>
    </xf>
    <xf numFmtId="0" fontId="4" fillId="34" borderId="23" xfId="53" applyFont="1" applyFill="1" applyBorder="1" applyAlignment="1">
      <alignment horizontal="left" vertical="center" wrapText="1"/>
      <protection/>
    </xf>
    <xf numFmtId="0" fontId="4" fillId="0" borderId="17" xfId="53" applyFont="1" applyBorder="1" applyAlignment="1">
      <alignment horizontal="left"/>
      <protection/>
    </xf>
    <xf numFmtId="0" fontId="4" fillId="0" borderId="14" xfId="53" applyFont="1" applyBorder="1" applyAlignment="1">
      <alignment horizontal="left"/>
      <protection/>
    </xf>
    <xf numFmtId="0" fontId="9" fillId="0" borderId="0" xfId="53" applyFont="1" applyAlignment="1">
      <alignment horizontal="left"/>
      <protection/>
    </xf>
    <xf numFmtId="0" fontId="1" fillId="34" borderId="10" xfId="53" applyFont="1" applyFill="1" applyBorder="1" applyAlignment="1">
      <alignment horizontal="left" vertical="center" wrapText="1"/>
      <protection/>
    </xf>
    <xf numFmtId="0" fontId="4" fillId="0" borderId="15" xfId="53" applyFont="1" applyBorder="1" applyAlignment="1">
      <alignment horizontal="left" vertical="center" wrapText="1"/>
      <protection/>
    </xf>
    <xf numFmtId="0" fontId="16" fillId="0" borderId="10" xfId="53" applyFont="1" applyBorder="1" applyAlignment="1">
      <alignment horizontal="left" vertical="center" wrapText="1"/>
      <protection/>
    </xf>
    <xf numFmtId="0" fontId="1" fillId="0" borderId="16" xfId="53" applyFont="1" applyBorder="1" applyAlignment="1">
      <alignment horizontal="center" vertical="center" wrapText="1"/>
      <protection/>
    </xf>
    <xf numFmtId="0" fontId="1" fillId="0" borderId="16" xfId="53" applyFont="1" applyBorder="1" applyAlignment="1">
      <alignment horizontal="left" vertical="center" wrapText="1"/>
      <protection/>
    </xf>
    <xf numFmtId="0" fontId="1" fillId="0" borderId="17" xfId="53" applyFont="1" applyBorder="1" applyAlignment="1">
      <alignment horizontal="center" vertical="center" wrapText="1"/>
      <protection/>
    </xf>
    <xf numFmtId="0" fontId="1" fillId="0" borderId="17" xfId="53" applyFont="1" applyBorder="1" applyAlignment="1">
      <alignment horizontal="left" vertical="center" wrapText="1"/>
      <protection/>
    </xf>
    <xf numFmtId="0" fontId="1" fillId="0" borderId="14" xfId="53" applyFont="1" applyBorder="1" applyAlignment="1">
      <alignment horizontal="left" vertical="center" wrapText="1"/>
      <protection/>
    </xf>
    <xf numFmtId="0" fontId="1" fillId="0" borderId="15" xfId="53" applyFont="1" applyBorder="1" applyAlignment="1">
      <alignment horizontal="left" vertical="center" wrapText="1"/>
      <protection/>
    </xf>
    <xf numFmtId="0" fontId="9" fillId="0" borderId="0" xfId="53" applyFont="1" applyAlignment="1">
      <alignment horizontal="center"/>
      <protection/>
    </xf>
    <xf numFmtId="0" fontId="1" fillId="0" borderId="17" xfId="53" applyFont="1" applyBorder="1" applyAlignment="1">
      <alignment horizontal="center" vertical="top" wrapText="1"/>
      <protection/>
    </xf>
    <xf numFmtId="0" fontId="1" fillId="0" borderId="15" xfId="53" applyFont="1" applyBorder="1" applyAlignment="1">
      <alignment horizontal="center" vertical="top" wrapText="1"/>
      <protection/>
    </xf>
    <xf numFmtId="0" fontId="1" fillId="0" borderId="17" xfId="53" applyFont="1" applyBorder="1" applyAlignment="1">
      <alignment horizontal="left" vertical="top" wrapText="1"/>
      <protection/>
    </xf>
    <xf numFmtId="0" fontId="1" fillId="0" borderId="14" xfId="53" applyFont="1" applyBorder="1" applyAlignment="1">
      <alignment horizontal="left" vertical="top" wrapText="1"/>
      <protection/>
    </xf>
    <xf numFmtId="0" fontId="1" fillId="0" borderId="15" xfId="53" applyFont="1" applyBorder="1" applyAlignment="1">
      <alignment horizontal="left" vertical="top" wrapText="1"/>
      <protection/>
    </xf>
    <xf numFmtId="0" fontId="4" fillId="0" borderId="0" xfId="53" applyFont="1" applyAlignment="1">
      <alignment horizontal="center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right"/>
      <protection/>
    </xf>
    <xf numFmtId="0" fontId="1" fillId="0" borderId="21" xfId="53" applyFont="1" applyBorder="1" applyAlignment="1">
      <alignment horizontal="left"/>
      <protection/>
    </xf>
    <xf numFmtId="0" fontId="1" fillId="0" borderId="21" xfId="53" applyFont="1" applyBorder="1" applyAlignment="1">
      <alignment/>
      <protection/>
    </xf>
    <xf numFmtId="3" fontId="0" fillId="0" borderId="10" xfId="0" applyNumberForma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K33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17.140625" style="2" customWidth="1"/>
    <col min="2" max="2" width="19.7109375" style="2" customWidth="1"/>
    <col min="3" max="3" width="9.140625" style="2" customWidth="1"/>
    <col min="4" max="4" width="14.140625" style="2" customWidth="1"/>
    <col min="5" max="5" width="25.140625" style="2" customWidth="1"/>
    <col min="6" max="6" width="17.28125" style="2" hidden="1" customWidth="1"/>
    <col min="7" max="7" width="14.00390625" style="2" customWidth="1"/>
    <col min="8" max="8" width="10.7109375" style="2" customWidth="1"/>
    <col min="9" max="16384" width="9.140625" style="2" customWidth="1"/>
  </cols>
  <sheetData>
    <row r="2" spans="1:2" s="1" customFormat="1" ht="48.75" customHeight="1">
      <c r="A2" s="4" t="s">
        <v>0</v>
      </c>
      <c r="B2" s="4" t="s">
        <v>2</v>
      </c>
    </row>
    <row r="3" spans="1:2" ht="15">
      <c r="A3" s="5">
        <v>1</v>
      </c>
      <c r="B3" s="6">
        <v>60</v>
      </c>
    </row>
    <row r="4" spans="1:2" ht="15.75" thickBot="1">
      <c r="A4" s="5">
        <v>2</v>
      </c>
      <c r="B4" s="6">
        <v>54</v>
      </c>
    </row>
    <row r="5" spans="1:7" ht="15.75" thickBot="1">
      <c r="A5" s="5">
        <v>3</v>
      </c>
      <c r="B5" s="6">
        <v>48</v>
      </c>
      <c r="D5" s="98" t="s">
        <v>3</v>
      </c>
      <c r="E5" s="99"/>
      <c r="F5" s="100"/>
      <c r="G5"/>
    </row>
    <row r="6" spans="1:7" ht="15">
      <c r="A6" s="5">
        <v>4</v>
      </c>
      <c r="B6" s="6">
        <v>43</v>
      </c>
      <c r="D6" s="3"/>
      <c r="E6" s="3"/>
      <c r="G6" s="3"/>
    </row>
    <row r="7" spans="1:7" ht="15">
      <c r="A7" s="5">
        <v>5</v>
      </c>
      <c r="B7" s="6">
        <v>40</v>
      </c>
      <c r="D7" s="9" t="s">
        <v>4</v>
      </c>
      <c r="E7" s="10" t="s">
        <v>23</v>
      </c>
      <c r="F7" s="9" t="s">
        <v>5</v>
      </c>
      <c r="G7" s="2" t="s">
        <v>24</v>
      </c>
    </row>
    <row r="8" spans="1:11" ht="15">
      <c r="A8" s="5">
        <v>6</v>
      </c>
      <c r="B8" s="6">
        <v>38</v>
      </c>
      <c r="D8" s="11" t="s">
        <v>6</v>
      </c>
      <c r="E8" s="8" t="s">
        <v>25</v>
      </c>
      <c r="F8" s="11" t="s">
        <v>7</v>
      </c>
      <c r="G8" s="2" t="s">
        <v>26</v>
      </c>
      <c r="K8" s="7"/>
    </row>
    <row r="9" spans="1:7" ht="15">
      <c r="A9" s="5">
        <v>7</v>
      </c>
      <c r="B9" s="6">
        <v>36</v>
      </c>
      <c r="D9" s="9" t="s">
        <v>8</v>
      </c>
      <c r="E9" s="10" t="s">
        <v>27</v>
      </c>
      <c r="F9" s="9" t="s">
        <v>9</v>
      </c>
      <c r="G9" s="2" t="s">
        <v>22</v>
      </c>
    </row>
    <row r="10" spans="1:7" ht="15">
      <c r="A10" s="5">
        <v>8</v>
      </c>
      <c r="B10" s="6">
        <v>34</v>
      </c>
      <c r="D10" s="11" t="s">
        <v>10</v>
      </c>
      <c r="E10" s="8" t="s">
        <v>28</v>
      </c>
      <c r="F10" s="11" t="s">
        <v>12</v>
      </c>
      <c r="G10" s="2" t="s">
        <v>29</v>
      </c>
    </row>
    <row r="11" spans="1:7" ht="15">
      <c r="A11" s="5">
        <v>9</v>
      </c>
      <c r="B11" s="6">
        <v>32</v>
      </c>
      <c r="D11" s="9" t="s">
        <v>13</v>
      </c>
      <c r="E11" s="10" t="s">
        <v>30</v>
      </c>
      <c r="F11" s="9" t="s">
        <v>15</v>
      </c>
      <c r="G11" s="2" t="s">
        <v>31</v>
      </c>
    </row>
    <row r="12" spans="1:7" ht="15">
      <c r="A12" s="5">
        <v>10</v>
      </c>
      <c r="B12" s="6">
        <v>31</v>
      </c>
      <c r="D12" s="11" t="s">
        <v>16</v>
      </c>
      <c r="E12" s="8" t="s">
        <v>11</v>
      </c>
      <c r="F12" s="11" t="s">
        <v>18</v>
      </c>
      <c r="G12" s="2" t="s">
        <v>32</v>
      </c>
    </row>
    <row r="13" spans="1:7" ht="15">
      <c r="A13" s="5">
        <v>11</v>
      </c>
      <c r="B13" s="6">
        <v>30</v>
      </c>
      <c r="D13" s="9" t="s">
        <v>20</v>
      </c>
      <c r="E13" s="10" t="s">
        <v>14</v>
      </c>
      <c r="F13" s="9" t="s">
        <v>19</v>
      </c>
      <c r="G13" s="2" t="s">
        <v>33</v>
      </c>
    </row>
    <row r="14" spans="1:7" ht="15">
      <c r="A14" s="5">
        <v>12</v>
      </c>
      <c r="B14" s="6">
        <v>28</v>
      </c>
      <c r="D14" s="11" t="s">
        <v>34</v>
      </c>
      <c r="E14" s="8" t="s">
        <v>17</v>
      </c>
      <c r="G14" s="2" t="s">
        <v>35</v>
      </c>
    </row>
    <row r="15" spans="1:7" ht="15">
      <c r="A15" s="5">
        <v>13</v>
      </c>
      <c r="B15" s="6">
        <v>26</v>
      </c>
      <c r="D15" s="9" t="s">
        <v>36</v>
      </c>
      <c r="E15" s="10" t="s">
        <v>21</v>
      </c>
      <c r="G15" s="2" t="s">
        <v>37</v>
      </c>
    </row>
    <row r="16" spans="1:2" ht="15">
      <c r="A16" s="5">
        <v>14</v>
      </c>
      <c r="B16" s="6">
        <v>24</v>
      </c>
    </row>
    <row r="17" spans="1:2" ht="15">
      <c r="A17" s="5">
        <v>15</v>
      </c>
      <c r="B17" s="6">
        <v>22</v>
      </c>
    </row>
    <row r="18" spans="1:2" ht="15">
      <c r="A18" s="5">
        <v>16</v>
      </c>
      <c r="B18" s="6">
        <v>20</v>
      </c>
    </row>
    <row r="19" spans="1:2" ht="15">
      <c r="A19" s="5">
        <v>17</v>
      </c>
      <c r="B19" s="6">
        <v>18</v>
      </c>
    </row>
    <row r="20" spans="1:2" ht="15">
      <c r="A20" s="5">
        <v>18</v>
      </c>
      <c r="B20" s="6">
        <v>16</v>
      </c>
    </row>
    <row r="21" spans="1:2" ht="15">
      <c r="A21" s="5">
        <v>19</v>
      </c>
      <c r="B21" s="6">
        <v>14</v>
      </c>
    </row>
    <row r="22" spans="1:2" ht="15">
      <c r="A22" s="5">
        <v>20</v>
      </c>
      <c r="B22" s="6">
        <v>12</v>
      </c>
    </row>
    <row r="23" spans="1:2" ht="15">
      <c r="A23" s="5">
        <v>21</v>
      </c>
      <c r="B23" s="6">
        <v>10</v>
      </c>
    </row>
    <row r="24" spans="1:2" ht="15">
      <c r="A24" s="5">
        <v>22</v>
      </c>
      <c r="B24" s="6">
        <v>9</v>
      </c>
    </row>
    <row r="25" spans="1:2" ht="15">
      <c r="A25" s="5">
        <v>23</v>
      </c>
      <c r="B25" s="6">
        <v>8</v>
      </c>
    </row>
    <row r="26" spans="1:2" ht="15">
      <c r="A26" s="5">
        <v>24</v>
      </c>
      <c r="B26" s="6">
        <v>7</v>
      </c>
    </row>
    <row r="27" spans="1:2" ht="15">
      <c r="A27" s="5">
        <v>25</v>
      </c>
      <c r="B27" s="6">
        <v>6</v>
      </c>
    </row>
    <row r="28" spans="1:2" ht="15">
      <c r="A28" s="5">
        <v>26</v>
      </c>
      <c r="B28" s="6">
        <v>5</v>
      </c>
    </row>
    <row r="29" spans="1:2" ht="15">
      <c r="A29" s="5">
        <v>27</v>
      </c>
      <c r="B29" s="6">
        <v>4</v>
      </c>
    </row>
    <row r="30" spans="1:2" ht="15">
      <c r="A30" s="5">
        <v>28</v>
      </c>
      <c r="B30" s="6">
        <v>3</v>
      </c>
    </row>
    <row r="31" spans="1:2" ht="15">
      <c r="A31" s="5">
        <v>29</v>
      </c>
      <c r="B31" s="6">
        <v>2</v>
      </c>
    </row>
    <row r="32" spans="1:2" ht="15">
      <c r="A32" s="5">
        <v>30</v>
      </c>
      <c r="B32" s="6">
        <v>1</v>
      </c>
    </row>
    <row r="33" spans="1:2" ht="15">
      <c r="A33" s="5" t="s">
        <v>1</v>
      </c>
      <c r="B33" s="6">
        <v>1</v>
      </c>
    </row>
  </sheetData>
  <sheetProtection/>
  <mergeCells count="1">
    <mergeCell ref="D5:F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IV136"/>
  <sheetViews>
    <sheetView zoomScalePageLayoutView="0" workbookViewId="0" topLeftCell="A97">
      <selection activeCell="F139" sqref="F139"/>
    </sheetView>
  </sheetViews>
  <sheetFormatPr defaultColWidth="9.140625" defaultRowHeight="12.75"/>
  <cols>
    <col min="1" max="1" width="12.7109375" style="0" customWidth="1"/>
    <col min="2" max="2" width="24.57421875" style="0" customWidth="1"/>
    <col min="3" max="3" width="20.140625" style="0" customWidth="1"/>
    <col min="4" max="4" width="21.28125" style="0" customWidth="1"/>
    <col min="5" max="5" width="14.7109375" style="0" customWidth="1"/>
    <col min="6" max="6" width="12.8515625" style="0" customWidth="1"/>
    <col min="7" max="7" width="21.7109375" style="0" customWidth="1"/>
    <col min="10" max="10" width="12.28125" style="0" customWidth="1"/>
    <col min="11" max="11" width="16.28125" style="0" customWidth="1"/>
    <col min="12" max="12" width="12.00390625" style="0" customWidth="1"/>
  </cols>
  <sheetData>
    <row r="2" spans="1:7" ht="48" customHeight="1">
      <c r="A2" s="101" t="s">
        <v>38</v>
      </c>
      <c r="B2" s="101"/>
      <c r="C2" s="101"/>
      <c r="D2" s="101"/>
      <c r="E2" s="101"/>
      <c r="F2" s="101"/>
      <c r="G2" s="101"/>
    </row>
    <row r="3" spans="2:8" ht="14.25" customHeight="1">
      <c r="B3" s="12"/>
      <c r="C3" s="12"/>
      <c r="D3" s="12"/>
      <c r="E3" s="12"/>
      <c r="F3" s="12"/>
      <c r="G3" s="12"/>
      <c r="H3" s="12"/>
    </row>
    <row r="4" spans="1:8" ht="18.75">
      <c r="A4" s="43" t="s">
        <v>39</v>
      </c>
      <c r="B4" s="44"/>
      <c r="C4" s="43"/>
      <c r="D4" s="43"/>
      <c r="E4" s="43" t="s">
        <v>40</v>
      </c>
      <c r="F4" s="44"/>
      <c r="H4" s="13"/>
    </row>
    <row r="5" spans="1:8" ht="15" customHeight="1">
      <c r="A5" s="44"/>
      <c r="B5" s="43"/>
      <c r="C5" s="43"/>
      <c r="D5" s="43"/>
      <c r="E5" s="43"/>
      <c r="F5" s="43"/>
      <c r="G5" s="13"/>
      <c r="H5" s="13"/>
    </row>
    <row r="6" spans="1:8" ht="18.75">
      <c r="A6" s="104" t="s">
        <v>60</v>
      </c>
      <c r="B6" s="104"/>
      <c r="C6" s="104"/>
      <c r="D6" s="104"/>
      <c r="E6" s="104"/>
      <c r="F6" s="104"/>
      <c r="G6" s="12"/>
      <c r="H6" s="12"/>
    </row>
    <row r="7" spans="2:8" ht="18.75">
      <c r="B7" s="12"/>
      <c r="C7" s="12"/>
      <c r="D7" s="12"/>
      <c r="E7" s="12"/>
      <c r="F7" s="12"/>
      <c r="G7" s="12"/>
      <c r="H7" s="12"/>
    </row>
    <row r="8" spans="1:6" ht="15.75">
      <c r="A8" s="103" t="s">
        <v>120</v>
      </c>
      <c r="B8" s="103"/>
      <c r="C8" s="103"/>
      <c r="D8" s="103"/>
      <c r="E8" s="103"/>
      <c r="F8" s="103"/>
    </row>
    <row r="9" spans="1:6" ht="15.75">
      <c r="A9" s="14" t="s">
        <v>41</v>
      </c>
      <c r="B9" s="14" t="s">
        <v>42</v>
      </c>
      <c r="C9" s="14" t="s">
        <v>43</v>
      </c>
      <c r="D9" s="14" t="s">
        <v>44</v>
      </c>
      <c r="E9" s="14" t="s">
        <v>119</v>
      </c>
      <c r="F9" s="14" t="s">
        <v>0</v>
      </c>
    </row>
    <row r="10" spans="1:6" ht="15.75">
      <c r="A10" s="15">
        <v>1</v>
      </c>
      <c r="B10" s="16" t="s">
        <v>104</v>
      </c>
      <c r="C10" s="15">
        <v>1988</v>
      </c>
      <c r="D10" s="15" t="s">
        <v>45</v>
      </c>
      <c r="E10" s="17">
        <v>0.0036885416666666664</v>
      </c>
      <c r="F10" s="15">
        <v>1</v>
      </c>
    </row>
    <row r="11" spans="1:6" ht="15.75">
      <c r="A11" s="15">
        <v>2</v>
      </c>
      <c r="B11" s="16" t="s">
        <v>80</v>
      </c>
      <c r="C11" s="15">
        <v>1956</v>
      </c>
      <c r="D11" s="15" t="s">
        <v>46</v>
      </c>
      <c r="E11" s="17">
        <v>0.0037016203703703703</v>
      </c>
      <c r="F11" s="15">
        <v>2</v>
      </c>
    </row>
    <row r="12" spans="1:6" ht="15.75">
      <c r="A12" s="15">
        <v>3</v>
      </c>
      <c r="B12" s="16" t="s">
        <v>105</v>
      </c>
      <c r="C12" s="15">
        <v>1975</v>
      </c>
      <c r="D12" s="15" t="s">
        <v>47</v>
      </c>
      <c r="E12" s="17">
        <v>0.0037421296296296295</v>
      </c>
      <c r="F12" s="15">
        <v>3</v>
      </c>
    </row>
    <row r="13" spans="1:6" ht="15.75">
      <c r="A13" s="14">
        <v>4</v>
      </c>
      <c r="B13" s="18" t="s">
        <v>73</v>
      </c>
      <c r="C13" s="14">
        <v>1981</v>
      </c>
      <c r="D13" s="14" t="s">
        <v>45</v>
      </c>
      <c r="E13" s="19">
        <v>0.003750925925925926</v>
      </c>
      <c r="F13" s="14">
        <v>4</v>
      </c>
    </row>
    <row r="14" spans="1:6" ht="15.75">
      <c r="A14" s="14">
        <v>5</v>
      </c>
      <c r="B14" s="18" t="s">
        <v>106</v>
      </c>
      <c r="C14" s="14">
        <v>1977</v>
      </c>
      <c r="D14" s="14" t="s">
        <v>124</v>
      </c>
      <c r="E14" s="19">
        <v>0.0037901620370370368</v>
      </c>
      <c r="F14" s="14">
        <v>5</v>
      </c>
    </row>
    <row r="15" spans="1:6" ht="15.75">
      <c r="A15" s="14">
        <v>6</v>
      </c>
      <c r="B15" s="18" t="s">
        <v>107</v>
      </c>
      <c r="C15" s="14">
        <v>1995</v>
      </c>
      <c r="D15" s="14" t="s">
        <v>48</v>
      </c>
      <c r="E15" s="19">
        <v>0.003817824074074074</v>
      </c>
      <c r="F15" s="14">
        <v>6</v>
      </c>
    </row>
    <row r="16" spans="1:6" ht="15.75">
      <c r="A16" s="14">
        <v>7</v>
      </c>
      <c r="B16" s="20" t="s">
        <v>108</v>
      </c>
      <c r="C16" s="14">
        <v>1989</v>
      </c>
      <c r="D16" s="14" t="s">
        <v>49</v>
      </c>
      <c r="E16" s="19">
        <v>0.0038425925925925923</v>
      </c>
      <c r="F16" s="14">
        <v>7</v>
      </c>
    </row>
    <row r="17" spans="1:6" ht="15.75">
      <c r="A17" s="14">
        <v>8</v>
      </c>
      <c r="B17" s="18" t="s">
        <v>109</v>
      </c>
      <c r="C17" s="14">
        <v>1957</v>
      </c>
      <c r="D17" s="14" t="s">
        <v>50</v>
      </c>
      <c r="E17" s="19">
        <v>0.003904398148148148</v>
      </c>
      <c r="F17" s="14">
        <v>8</v>
      </c>
    </row>
    <row r="18" spans="1:6" ht="15.75">
      <c r="A18" s="14">
        <v>9</v>
      </c>
      <c r="B18" s="18" t="s">
        <v>110</v>
      </c>
      <c r="C18" s="14">
        <v>1961</v>
      </c>
      <c r="D18" s="14" t="s">
        <v>46</v>
      </c>
      <c r="E18" s="19">
        <v>0.003907523148148149</v>
      </c>
      <c r="F18" s="14">
        <v>9</v>
      </c>
    </row>
    <row r="19" spans="1:6" ht="15.75">
      <c r="A19" s="14">
        <v>10</v>
      </c>
      <c r="B19" s="18" t="s">
        <v>70</v>
      </c>
      <c r="C19" s="14">
        <v>1989</v>
      </c>
      <c r="D19" s="14" t="s">
        <v>48</v>
      </c>
      <c r="E19" s="19">
        <v>0.003924189814814814</v>
      </c>
      <c r="F19" s="14">
        <v>10</v>
      </c>
    </row>
    <row r="20" spans="1:6" ht="15.75">
      <c r="A20" s="14">
        <v>11</v>
      </c>
      <c r="B20" s="18" t="s">
        <v>111</v>
      </c>
      <c r="C20" s="14">
        <v>1986</v>
      </c>
      <c r="D20" s="14" t="s">
        <v>51</v>
      </c>
      <c r="E20" s="19">
        <v>0.003983217592592593</v>
      </c>
      <c r="F20" s="14">
        <v>11</v>
      </c>
    </row>
    <row r="21" spans="1:6" ht="15.75">
      <c r="A21" s="14">
        <v>12</v>
      </c>
      <c r="B21" s="18" t="s">
        <v>112</v>
      </c>
      <c r="C21" s="14">
        <v>1970</v>
      </c>
      <c r="D21" s="14" t="s">
        <v>45</v>
      </c>
      <c r="E21" s="19">
        <v>0.00399074074074074</v>
      </c>
      <c r="F21" s="14">
        <v>12</v>
      </c>
    </row>
    <row r="22" spans="1:6" ht="15.75">
      <c r="A22" s="14">
        <v>13</v>
      </c>
      <c r="B22" s="18" t="s">
        <v>78</v>
      </c>
      <c r="C22" s="14">
        <v>1963</v>
      </c>
      <c r="D22" s="14" t="s">
        <v>46</v>
      </c>
      <c r="E22" s="19">
        <v>0.004007523148148148</v>
      </c>
      <c r="F22" s="14">
        <v>13</v>
      </c>
    </row>
    <row r="23" spans="1:6" ht="15.75">
      <c r="A23" s="14">
        <v>14</v>
      </c>
      <c r="B23" s="18" t="s">
        <v>113</v>
      </c>
      <c r="C23" s="14">
        <v>1991</v>
      </c>
      <c r="D23" s="14" t="s">
        <v>52</v>
      </c>
      <c r="E23" s="19">
        <v>0.004058101851851852</v>
      </c>
      <c r="F23" s="14">
        <v>14</v>
      </c>
    </row>
    <row r="24" spans="1:6" ht="15.75">
      <c r="A24" s="14">
        <v>15</v>
      </c>
      <c r="B24" s="18" t="s">
        <v>71</v>
      </c>
      <c r="C24" s="14">
        <v>1991</v>
      </c>
      <c r="D24" s="14" t="s">
        <v>48</v>
      </c>
      <c r="E24" s="19">
        <v>0.004063310185185185</v>
      </c>
      <c r="F24" s="14">
        <v>15</v>
      </c>
    </row>
    <row r="25" spans="1:6" ht="15.75">
      <c r="A25" s="14">
        <v>16</v>
      </c>
      <c r="B25" s="20" t="s">
        <v>114</v>
      </c>
      <c r="C25" s="14">
        <v>1987</v>
      </c>
      <c r="D25" s="14" t="s">
        <v>50</v>
      </c>
      <c r="E25" s="19">
        <v>0.004093865740740741</v>
      </c>
      <c r="F25" s="14">
        <v>16</v>
      </c>
    </row>
    <row r="26" spans="1:6" ht="15.75">
      <c r="A26" s="14">
        <v>17</v>
      </c>
      <c r="B26" s="18" t="s">
        <v>115</v>
      </c>
      <c r="C26" s="14">
        <v>1980</v>
      </c>
      <c r="D26" s="14" t="s">
        <v>53</v>
      </c>
      <c r="E26" s="19">
        <v>0.004099652777777778</v>
      </c>
      <c r="F26" s="14">
        <v>17</v>
      </c>
    </row>
    <row r="27" spans="1:6" ht="15.75">
      <c r="A27" s="14">
        <v>18</v>
      </c>
      <c r="B27" s="18" t="s">
        <v>75</v>
      </c>
      <c r="C27" s="14">
        <v>1973</v>
      </c>
      <c r="D27" s="14" t="s">
        <v>54</v>
      </c>
      <c r="E27" s="19">
        <v>0.004126273148148148</v>
      </c>
      <c r="F27" s="14">
        <v>18</v>
      </c>
    </row>
    <row r="28" spans="1:6" ht="15.75">
      <c r="A28" s="14">
        <v>19</v>
      </c>
      <c r="B28" s="18" t="s">
        <v>76</v>
      </c>
      <c r="C28" s="14">
        <v>1967</v>
      </c>
      <c r="D28" s="14" t="s">
        <v>50</v>
      </c>
      <c r="E28" s="19">
        <v>0.0041399305555555556</v>
      </c>
      <c r="F28" s="14">
        <v>19</v>
      </c>
    </row>
    <row r="29" spans="1:6" ht="15.75">
      <c r="A29" s="14">
        <v>20</v>
      </c>
      <c r="B29" s="18" t="s">
        <v>74</v>
      </c>
      <c r="C29" s="14">
        <v>1966</v>
      </c>
      <c r="D29" s="14" t="s">
        <v>50</v>
      </c>
      <c r="E29" s="19">
        <v>0.004329050925925926</v>
      </c>
      <c r="F29" s="14">
        <v>20</v>
      </c>
    </row>
    <row r="30" spans="1:6" ht="15.75">
      <c r="A30" s="14">
        <v>21</v>
      </c>
      <c r="B30" s="18" t="s">
        <v>81</v>
      </c>
      <c r="C30" s="14">
        <v>1954</v>
      </c>
      <c r="D30" s="14" t="s">
        <v>50</v>
      </c>
      <c r="E30" s="19">
        <v>0.0043599537037037036</v>
      </c>
      <c r="F30" s="14">
        <v>21</v>
      </c>
    </row>
    <row r="31" spans="1:6" ht="15.75">
      <c r="A31" s="14">
        <v>22</v>
      </c>
      <c r="B31" s="18" t="s">
        <v>116</v>
      </c>
      <c r="C31" s="14">
        <v>1949</v>
      </c>
      <c r="D31" s="14" t="s">
        <v>55</v>
      </c>
      <c r="E31" s="19">
        <v>0.0045784722222222225</v>
      </c>
      <c r="F31" s="14">
        <v>22</v>
      </c>
    </row>
    <row r="32" spans="1:6" ht="15.75">
      <c r="A32" s="14">
        <v>23</v>
      </c>
      <c r="B32" s="18" t="s">
        <v>117</v>
      </c>
      <c r="C32" s="14">
        <v>1998</v>
      </c>
      <c r="D32" s="14" t="s">
        <v>56</v>
      </c>
      <c r="E32" s="19">
        <v>0.004613194444444444</v>
      </c>
      <c r="F32" s="14">
        <v>23</v>
      </c>
    </row>
    <row r="33" spans="1:6" ht="15.75">
      <c r="A33" s="14">
        <v>24</v>
      </c>
      <c r="B33" s="18" t="s">
        <v>79</v>
      </c>
      <c r="C33" s="14">
        <v>1957</v>
      </c>
      <c r="D33" s="14" t="s">
        <v>57</v>
      </c>
      <c r="E33" s="19">
        <v>0.004724652777777777</v>
      </c>
      <c r="F33" s="14">
        <v>24</v>
      </c>
    </row>
    <row r="34" spans="1:6" ht="15.75">
      <c r="A34" s="36"/>
      <c r="B34" s="37"/>
      <c r="C34" s="36"/>
      <c r="D34" s="36"/>
      <c r="E34" s="33"/>
      <c r="F34" s="36"/>
    </row>
    <row r="35" spans="1:6" ht="15.75">
      <c r="A35" s="102" t="s">
        <v>100</v>
      </c>
      <c r="B35" s="102"/>
      <c r="C35" s="102"/>
      <c r="D35" s="102"/>
      <c r="E35" s="102"/>
      <c r="F35" s="102"/>
    </row>
    <row r="36" spans="1:6" ht="15.75">
      <c r="A36" s="14" t="s">
        <v>41</v>
      </c>
      <c r="B36" s="14" t="s">
        <v>42</v>
      </c>
      <c r="C36" s="14" t="s">
        <v>43</v>
      </c>
      <c r="D36" s="14" t="s">
        <v>44</v>
      </c>
      <c r="E36" s="19" t="s">
        <v>119</v>
      </c>
      <c r="F36" s="14" t="s">
        <v>0</v>
      </c>
    </row>
    <row r="37" spans="1:6" ht="15.75">
      <c r="A37" s="15">
        <v>1</v>
      </c>
      <c r="B37" s="16" t="s">
        <v>99</v>
      </c>
      <c r="C37" s="15">
        <v>2002</v>
      </c>
      <c r="D37" s="15" t="s">
        <v>58</v>
      </c>
      <c r="E37" s="17">
        <v>0.0032041666666666664</v>
      </c>
      <c r="F37" s="15">
        <v>1</v>
      </c>
    </row>
    <row r="38" spans="1:6" ht="15.75">
      <c r="A38" s="15">
        <v>2</v>
      </c>
      <c r="B38" s="16" t="s">
        <v>69</v>
      </c>
      <c r="C38" s="15">
        <v>1989</v>
      </c>
      <c r="D38" s="15" t="s">
        <v>45</v>
      </c>
      <c r="E38" s="17">
        <v>0.0032505787037037034</v>
      </c>
      <c r="F38" s="15">
        <v>2</v>
      </c>
    </row>
    <row r="39" spans="1:6" ht="15.75">
      <c r="A39" s="15">
        <v>3</v>
      </c>
      <c r="B39" s="16" t="s">
        <v>101</v>
      </c>
      <c r="C39" s="15">
        <v>1979</v>
      </c>
      <c r="D39" s="15" t="s">
        <v>45</v>
      </c>
      <c r="E39" s="17">
        <v>0.0034215277777777772</v>
      </c>
      <c r="F39" s="15">
        <v>3</v>
      </c>
    </row>
    <row r="40" spans="1:6" ht="15.75">
      <c r="A40" s="14">
        <v>4</v>
      </c>
      <c r="B40" s="18" t="s">
        <v>102</v>
      </c>
      <c r="C40" s="14">
        <v>1980</v>
      </c>
      <c r="D40" s="14" t="s">
        <v>59</v>
      </c>
      <c r="E40" s="19">
        <v>0.003452546296296296</v>
      </c>
      <c r="F40" s="14">
        <v>4</v>
      </c>
    </row>
    <row r="41" spans="1:6" ht="15.75">
      <c r="A41" s="14">
        <v>5</v>
      </c>
      <c r="B41" s="18" t="s">
        <v>118</v>
      </c>
      <c r="C41" s="14">
        <v>1974</v>
      </c>
      <c r="D41" s="14" t="s">
        <v>50</v>
      </c>
      <c r="E41" s="19">
        <v>0.0036695601851851854</v>
      </c>
      <c r="F41" s="14">
        <v>5</v>
      </c>
    </row>
    <row r="42" spans="1:6" ht="15.75">
      <c r="A42" s="14">
        <v>6</v>
      </c>
      <c r="B42" s="18" t="s">
        <v>72</v>
      </c>
      <c r="C42" s="14">
        <v>1985</v>
      </c>
      <c r="D42" s="14" t="s">
        <v>50</v>
      </c>
      <c r="E42" s="19">
        <v>0.003926273148148148</v>
      </c>
      <c r="F42" s="14">
        <v>6</v>
      </c>
    </row>
    <row r="43" spans="1:6" ht="15.75">
      <c r="A43" s="14">
        <v>7</v>
      </c>
      <c r="B43" s="18" t="s">
        <v>77</v>
      </c>
      <c r="C43" s="14">
        <v>1965</v>
      </c>
      <c r="D43" s="14" t="s">
        <v>50</v>
      </c>
      <c r="E43" s="19">
        <v>0.004096064814814815</v>
      </c>
      <c r="F43" s="14">
        <v>7</v>
      </c>
    </row>
    <row r="46" spans="2:3" ht="15.75">
      <c r="B46" s="40" t="s">
        <v>121</v>
      </c>
      <c r="C46" s="40"/>
    </row>
    <row r="48" ht="20.25">
      <c r="B48" s="41" t="s">
        <v>123</v>
      </c>
    </row>
    <row r="49" spans="1:4" ht="15">
      <c r="A49" s="26"/>
      <c r="B49" s="25"/>
      <c r="C49" s="25"/>
      <c r="D49" s="25"/>
    </row>
    <row r="50" spans="1:4" ht="15">
      <c r="A50" s="38" t="s">
        <v>88</v>
      </c>
      <c r="B50" s="38" t="s">
        <v>83</v>
      </c>
      <c r="C50" s="38" t="s">
        <v>23</v>
      </c>
      <c r="D50" s="38" t="s">
        <v>24</v>
      </c>
    </row>
    <row r="51" spans="1:7" ht="15.75">
      <c r="A51" s="29" t="s">
        <v>61</v>
      </c>
      <c r="B51" s="29" t="s">
        <v>62</v>
      </c>
      <c r="C51" s="29" t="s">
        <v>63</v>
      </c>
      <c r="D51" s="29" t="s">
        <v>64</v>
      </c>
      <c r="E51" s="29" t="s">
        <v>65</v>
      </c>
      <c r="F51" s="29" t="s">
        <v>66</v>
      </c>
      <c r="G51" s="39" t="s">
        <v>67</v>
      </c>
    </row>
    <row r="52" ht="15.75">
      <c r="A52" s="23"/>
    </row>
    <row r="53" spans="1:4" ht="15">
      <c r="A53" s="38" t="s">
        <v>89</v>
      </c>
      <c r="B53" s="38" t="s">
        <v>85</v>
      </c>
      <c r="C53" s="38" t="s">
        <v>25</v>
      </c>
      <c r="D53" s="38" t="s">
        <v>26</v>
      </c>
    </row>
    <row r="54" spans="1:7" ht="15.75">
      <c r="A54" s="29" t="s">
        <v>61</v>
      </c>
      <c r="B54" s="29" t="s">
        <v>62</v>
      </c>
      <c r="C54" s="29" t="s">
        <v>63</v>
      </c>
      <c r="D54" s="29" t="s">
        <v>64</v>
      </c>
      <c r="E54" s="29" t="s">
        <v>65</v>
      </c>
      <c r="F54" s="29" t="s">
        <v>66</v>
      </c>
      <c r="G54" s="39" t="s">
        <v>67</v>
      </c>
    </row>
    <row r="55" ht="15.75">
      <c r="A55" s="24"/>
    </row>
    <row r="56" spans="1:4" ht="15">
      <c r="A56" s="38" t="s">
        <v>91</v>
      </c>
      <c r="B56" s="38" t="s">
        <v>85</v>
      </c>
      <c r="C56" s="38" t="s">
        <v>27</v>
      </c>
      <c r="D56" s="38" t="s">
        <v>22</v>
      </c>
    </row>
    <row r="57" spans="1:7" ht="15.75">
      <c r="A57" s="29" t="s">
        <v>61</v>
      </c>
      <c r="B57" s="29" t="s">
        <v>62</v>
      </c>
      <c r="C57" s="29" t="s">
        <v>63</v>
      </c>
      <c r="D57" s="29" t="s">
        <v>64</v>
      </c>
      <c r="E57" s="29" t="s">
        <v>65</v>
      </c>
      <c r="F57" s="29" t="s">
        <v>66</v>
      </c>
      <c r="G57" s="39" t="s">
        <v>67</v>
      </c>
    </row>
    <row r="58" ht="15.75">
      <c r="A58" s="23"/>
    </row>
    <row r="59" spans="1:4" ht="15">
      <c r="A59" s="38" t="s">
        <v>92</v>
      </c>
      <c r="B59" s="38" t="s">
        <v>85</v>
      </c>
      <c r="C59" s="38" t="s">
        <v>28</v>
      </c>
      <c r="D59" s="38" t="s">
        <v>29</v>
      </c>
    </row>
    <row r="60" spans="1:7" ht="15.75">
      <c r="A60" s="29" t="s">
        <v>61</v>
      </c>
      <c r="B60" s="29" t="s">
        <v>62</v>
      </c>
      <c r="C60" s="29" t="s">
        <v>63</v>
      </c>
      <c r="D60" s="29" t="s">
        <v>64</v>
      </c>
      <c r="E60" s="29" t="s">
        <v>65</v>
      </c>
      <c r="F60" s="29" t="s">
        <v>66</v>
      </c>
      <c r="G60" s="39" t="s">
        <v>67</v>
      </c>
    </row>
    <row r="61" spans="1:7" ht="15.75">
      <c r="A61" s="29">
        <v>1</v>
      </c>
      <c r="B61" s="32" t="s">
        <v>117</v>
      </c>
      <c r="C61" s="29">
        <v>1998</v>
      </c>
      <c r="D61" s="29" t="s">
        <v>56</v>
      </c>
      <c r="E61" s="30">
        <v>0.004613194444444444</v>
      </c>
      <c r="F61" s="29">
        <v>1</v>
      </c>
      <c r="G61" s="6">
        <v>60</v>
      </c>
    </row>
    <row r="62" spans="1:7" ht="15.75">
      <c r="A62" s="28"/>
      <c r="B62" s="28"/>
      <c r="C62" s="28"/>
      <c r="D62" s="28"/>
      <c r="E62" s="28"/>
      <c r="F62" s="28"/>
      <c r="G62" s="28"/>
    </row>
    <row r="63" spans="1:4" ht="15">
      <c r="A63" s="38" t="s">
        <v>94</v>
      </c>
      <c r="B63" s="38" t="s">
        <v>85</v>
      </c>
      <c r="C63" s="38" t="s">
        <v>30</v>
      </c>
      <c r="D63" s="38" t="s">
        <v>31</v>
      </c>
    </row>
    <row r="64" spans="1:7" ht="15.75">
      <c r="A64" s="29" t="s">
        <v>61</v>
      </c>
      <c r="B64" s="29" t="s">
        <v>62</v>
      </c>
      <c r="C64" s="29" t="s">
        <v>63</v>
      </c>
      <c r="D64" s="29" t="s">
        <v>64</v>
      </c>
      <c r="E64" s="29" t="s">
        <v>65</v>
      </c>
      <c r="F64" s="29" t="s">
        <v>66</v>
      </c>
      <c r="G64" s="39" t="s">
        <v>67</v>
      </c>
    </row>
    <row r="65" spans="1:7" ht="15.75">
      <c r="A65" s="29">
        <v>1</v>
      </c>
      <c r="B65" s="32" t="s">
        <v>104</v>
      </c>
      <c r="C65" s="29">
        <v>1988</v>
      </c>
      <c r="D65" s="29" t="s">
        <v>45</v>
      </c>
      <c r="E65" s="30">
        <v>0.0036885416666666664</v>
      </c>
      <c r="F65" s="29">
        <v>1</v>
      </c>
      <c r="G65" s="6">
        <v>60</v>
      </c>
    </row>
    <row r="66" spans="1:7" ht="15.75">
      <c r="A66" s="29">
        <v>2</v>
      </c>
      <c r="B66" s="18" t="s">
        <v>107</v>
      </c>
      <c r="C66" s="14">
        <v>1995</v>
      </c>
      <c r="D66" s="14" t="s">
        <v>48</v>
      </c>
      <c r="E66" s="19">
        <v>0.003817824074074074</v>
      </c>
      <c r="F66" s="29">
        <v>2</v>
      </c>
      <c r="G66" s="6">
        <v>54</v>
      </c>
    </row>
    <row r="67" spans="1:7" ht="15.75">
      <c r="A67" s="29">
        <v>3</v>
      </c>
      <c r="B67" s="20" t="s">
        <v>108</v>
      </c>
      <c r="C67" s="14">
        <v>1989</v>
      </c>
      <c r="D67" s="14" t="s">
        <v>49</v>
      </c>
      <c r="E67" s="19">
        <v>0.0038425925925925923</v>
      </c>
      <c r="F67" s="29">
        <v>3</v>
      </c>
      <c r="G67" s="6">
        <v>48</v>
      </c>
    </row>
    <row r="68" spans="1:7" ht="15.75">
      <c r="A68" s="29">
        <v>4</v>
      </c>
      <c r="B68" s="18" t="s">
        <v>70</v>
      </c>
      <c r="C68" s="14">
        <v>1989</v>
      </c>
      <c r="D68" s="14" t="s">
        <v>48</v>
      </c>
      <c r="E68" s="19">
        <v>0.003924189814814814</v>
      </c>
      <c r="F68" s="29">
        <v>4</v>
      </c>
      <c r="G68" s="6">
        <v>43</v>
      </c>
    </row>
    <row r="69" spans="1:7" ht="15.75">
      <c r="A69" s="29">
        <v>5</v>
      </c>
      <c r="B69" s="18" t="s">
        <v>111</v>
      </c>
      <c r="C69" s="14">
        <v>1986</v>
      </c>
      <c r="D69" s="14" t="s">
        <v>51</v>
      </c>
      <c r="E69" s="19">
        <v>0.003983217592592593</v>
      </c>
      <c r="F69" s="29">
        <v>5</v>
      </c>
      <c r="G69" s="6">
        <v>40</v>
      </c>
    </row>
    <row r="70" spans="1:7" ht="15.75">
      <c r="A70" s="29">
        <v>6</v>
      </c>
      <c r="B70" s="18" t="s">
        <v>113</v>
      </c>
      <c r="C70" s="14">
        <v>1991</v>
      </c>
      <c r="D70" s="14" t="s">
        <v>52</v>
      </c>
      <c r="E70" s="19">
        <v>0.004058101851851852</v>
      </c>
      <c r="F70" s="29">
        <v>6</v>
      </c>
      <c r="G70" s="6">
        <v>38</v>
      </c>
    </row>
    <row r="71" spans="1:7" ht="15.75">
      <c r="A71" s="29">
        <v>7</v>
      </c>
      <c r="B71" s="18" t="s">
        <v>71</v>
      </c>
      <c r="C71" s="14">
        <v>1991</v>
      </c>
      <c r="D71" s="14" t="s">
        <v>48</v>
      </c>
      <c r="E71" s="19">
        <v>0.004063310185185185</v>
      </c>
      <c r="F71" s="29">
        <v>7</v>
      </c>
      <c r="G71" s="6">
        <v>36</v>
      </c>
    </row>
    <row r="72" spans="1:7" ht="15.75">
      <c r="A72" s="29">
        <v>8</v>
      </c>
      <c r="B72" s="20" t="s">
        <v>114</v>
      </c>
      <c r="C72" s="14">
        <v>1987</v>
      </c>
      <c r="D72" s="14" t="s">
        <v>50</v>
      </c>
      <c r="E72" s="19">
        <v>0.004093865740740741</v>
      </c>
      <c r="F72" s="29">
        <v>8</v>
      </c>
      <c r="G72" s="6">
        <v>34</v>
      </c>
    </row>
    <row r="73" ht="15.75">
      <c r="A73" s="23"/>
    </row>
    <row r="74" spans="1:4" ht="15">
      <c r="A74" s="38" t="s">
        <v>95</v>
      </c>
      <c r="B74" s="38" t="s">
        <v>85</v>
      </c>
      <c r="C74" s="38" t="s">
        <v>11</v>
      </c>
      <c r="D74" s="38" t="s">
        <v>32</v>
      </c>
    </row>
    <row r="75" spans="1:7" ht="15.75">
      <c r="A75" s="29" t="s">
        <v>61</v>
      </c>
      <c r="B75" s="29" t="s">
        <v>62</v>
      </c>
      <c r="C75" s="29" t="s">
        <v>63</v>
      </c>
      <c r="D75" s="29" t="s">
        <v>64</v>
      </c>
      <c r="E75" s="29" t="s">
        <v>65</v>
      </c>
      <c r="F75" s="29" t="s">
        <v>66</v>
      </c>
      <c r="G75" s="39" t="s">
        <v>67</v>
      </c>
    </row>
    <row r="76" spans="1:7" ht="15.75">
      <c r="A76" s="29">
        <v>1</v>
      </c>
      <c r="B76" s="18" t="s">
        <v>73</v>
      </c>
      <c r="C76" s="14">
        <v>1981</v>
      </c>
      <c r="D76" s="14" t="s">
        <v>45</v>
      </c>
      <c r="E76" s="19">
        <v>0.003750925925925926</v>
      </c>
      <c r="F76" s="29">
        <v>1</v>
      </c>
      <c r="G76" s="6">
        <v>60</v>
      </c>
    </row>
    <row r="77" spans="1:7" ht="15.75">
      <c r="A77" s="29">
        <v>2</v>
      </c>
      <c r="B77" s="18" t="s">
        <v>106</v>
      </c>
      <c r="C77" s="14">
        <v>1977</v>
      </c>
      <c r="D77" s="14" t="s">
        <v>124</v>
      </c>
      <c r="E77" s="19">
        <v>0.0037901620370370368</v>
      </c>
      <c r="F77" s="29">
        <v>2</v>
      </c>
      <c r="G77" s="6">
        <v>54</v>
      </c>
    </row>
    <row r="78" spans="1:7" ht="15.75">
      <c r="A78" s="29">
        <v>3</v>
      </c>
      <c r="B78" s="18" t="s">
        <v>115</v>
      </c>
      <c r="C78" s="14">
        <v>1980</v>
      </c>
      <c r="D78" s="14" t="s">
        <v>53</v>
      </c>
      <c r="E78" s="19">
        <v>0.004099652777777778</v>
      </c>
      <c r="F78" s="29">
        <v>3</v>
      </c>
      <c r="G78" s="6">
        <v>48</v>
      </c>
    </row>
    <row r="80" spans="1:4" ht="15">
      <c r="A80" s="38" t="s">
        <v>96</v>
      </c>
      <c r="B80" s="38" t="s">
        <v>85</v>
      </c>
      <c r="C80" s="38" t="s">
        <v>14</v>
      </c>
      <c r="D80" s="38" t="s">
        <v>33</v>
      </c>
    </row>
    <row r="81" spans="1:7" ht="15.75">
      <c r="A81" s="29" t="s">
        <v>61</v>
      </c>
      <c r="B81" s="29" t="s">
        <v>62</v>
      </c>
      <c r="C81" s="29" t="s">
        <v>63</v>
      </c>
      <c r="D81" s="29" t="s">
        <v>64</v>
      </c>
      <c r="E81" s="29" t="s">
        <v>65</v>
      </c>
      <c r="F81" s="29" t="s">
        <v>66</v>
      </c>
      <c r="G81" s="39" t="s">
        <v>67</v>
      </c>
    </row>
    <row r="82" spans="1:7" ht="15.75">
      <c r="A82" s="29">
        <v>1</v>
      </c>
      <c r="B82" s="18" t="s">
        <v>105</v>
      </c>
      <c r="C82" s="14">
        <v>1975</v>
      </c>
      <c r="D82" s="14" t="s">
        <v>47</v>
      </c>
      <c r="E82" s="19">
        <v>0.0037421296296296295</v>
      </c>
      <c r="F82" s="29">
        <v>1</v>
      </c>
      <c r="G82" s="6">
        <v>60</v>
      </c>
    </row>
    <row r="83" spans="1:7" ht="15.75">
      <c r="A83" s="29">
        <v>2</v>
      </c>
      <c r="B83" s="18" t="s">
        <v>112</v>
      </c>
      <c r="C83" s="14">
        <v>1970</v>
      </c>
      <c r="D83" s="14" t="s">
        <v>45</v>
      </c>
      <c r="E83" s="19">
        <v>0.00399074074074074</v>
      </c>
      <c r="F83" s="29">
        <v>2</v>
      </c>
      <c r="G83" s="6">
        <v>54</v>
      </c>
    </row>
    <row r="84" spans="1:7" ht="15.75">
      <c r="A84" s="29">
        <v>3</v>
      </c>
      <c r="B84" s="18" t="s">
        <v>75</v>
      </c>
      <c r="C84" s="14">
        <v>1973</v>
      </c>
      <c r="D84" s="14" t="s">
        <v>54</v>
      </c>
      <c r="E84" s="19">
        <v>0.004126273148148148</v>
      </c>
      <c r="F84" s="29">
        <v>3</v>
      </c>
      <c r="G84" s="6">
        <v>48</v>
      </c>
    </row>
    <row r="85" spans="1:7" ht="15.75">
      <c r="A85" s="29">
        <v>4</v>
      </c>
      <c r="B85" s="18" t="s">
        <v>76</v>
      </c>
      <c r="C85" s="14">
        <v>1967</v>
      </c>
      <c r="D85" s="14" t="s">
        <v>50</v>
      </c>
      <c r="E85" s="19">
        <v>0.0041399305555555556</v>
      </c>
      <c r="F85" s="29">
        <v>4</v>
      </c>
      <c r="G85" s="6">
        <v>43</v>
      </c>
    </row>
    <row r="86" spans="1:7" ht="15.75">
      <c r="A86" s="29">
        <v>5</v>
      </c>
      <c r="B86" s="18" t="s">
        <v>74</v>
      </c>
      <c r="C86" s="14">
        <v>1966</v>
      </c>
      <c r="D86" s="14" t="s">
        <v>50</v>
      </c>
      <c r="E86" s="19">
        <v>0.004329050925925926</v>
      </c>
      <c r="F86" s="29">
        <v>5</v>
      </c>
      <c r="G86" s="6">
        <v>40</v>
      </c>
    </row>
    <row r="88" spans="1:4" ht="15">
      <c r="A88" s="38" t="s">
        <v>97</v>
      </c>
      <c r="B88" s="38" t="s">
        <v>87</v>
      </c>
      <c r="C88" s="38" t="s">
        <v>17</v>
      </c>
      <c r="D88" s="38" t="s">
        <v>35</v>
      </c>
    </row>
    <row r="89" spans="1:7" ht="15.75">
      <c r="A89" s="29" t="s">
        <v>61</v>
      </c>
      <c r="B89" s="29" t="s">
        <v>62</v>
      </c>
      <c r="C89" s="29" t="s">
        <v>63</v>
      </c>
      <c r="D89" s="29" t="s">
        <v>64</v>
      </c>
      <c r="E89" s="29" t="s">
        <v>65</v>
      </c>
      <c r="F89" s="29" t="s">
        <v>66</v>
      </c>
      <c r="G89" s="39" t="s">
        <v>67</v>
      </c>
    </row>
    <row r="90" spans="1:7" ht="15.75">
      <c r="A90" s="29">
        <v>1</v>
      </c>
      <c r="B90" s="18" t="s">
        <v>80</v>
      </c>
      <c r="C90" s="14">
        <v>1956</v>
      </c>
      <c r="D90" s="14" t="s">
        <v>46</v>
      </c>
      <c r="E90" s="19">
        <v>0.0037016203703703703</v>
      </c>
      <c r="F90" s="29">
        <v>1</v>
      </c>
      <c r="G90" s="6">
        <v>60</v>
      </c>
    </row>
    <row r="91" spans="1:7" ht="15.75">
      <c r="A91" s="29">
        <v>2</v>
      </c>
      <c r="B91" s="18" t="s">
        <v>109</v>
      </c>
      <c r="C91" s="14">
        <v>1957</v>
      </c>
      <c r="D91" s="14" t="s">
        <v>50</v>
      </c>
      <c r="E91" s="19">
        <v>0.003904398148148148</v>
      </c>
      <c r="F91" s="29">
        <v>2</v>
      </c>
      <c r="G91" s="6">
        <v>54</v>
      </c>
    </row>
    <row r="92" spans="1:7" ht="15.75">
      <c r="A92" s="29">
        <v>3</v>
      </c>
      <c r="B92" s="18" t="s">
        <v>110</v>
      </c>
      <c r="C92" s="14">
        <v>1961</v>
      </c>
      <c r="D92" s="14" t="s">
        <v>46</v>
      </c>
      <c r="E92" s="19">
        <v>0.003907523148148149</v>
      </c>
      <c r="F92" s="29">
        <v>3</v>
      </c>
      <c r="G92" s="6">
        <v>48</v>
      </c>
    </row>
    <row r="93" spans="1:7" ht="15.75">
      <c r="A93" s="29">
        <v>4</v>
      </c>
      <c r="B93" s="18" t="s">
        <v>78</v>
      </c>
      <c r="C93" s="14">
        <v>1963</v>
      </c>
      <c r="D93" s="14" t="s">
        <v>46</v>
      </c>
      <c r="E93" s="19">
        <v>0.004007523148148148</v>
      </c>
      <c r="F93" s="29">
        <v>4</v>
      </c>
      <c r="G93" s="6">
        <v>43</v>
      </c>
    </row>
    <row r="94" spans="1:7" ht="15.75">
      <c r="A94" s="29">
        <v>5</v>
      </c>
      <c r="B94" s="18" t="s">
        <v>79</v>
      </c>
      <c r="C94" s="14">
        <v>1957</v>
      </c>
      <c r="D94" s="14" t="s">
        <v>57</v>
      </c>
      <c r="E94" s="19">
        <v>0.004724652777777777</v>
      </c>
      <c r="F94" s="29">
        <v>5</v>
      </c>
      <c r="G94" s="6">
        <v>40</v>
      </c>
    </row>
    <row r="96" spans="1:4" ht="15">
      <c r="A96" s="38" t="s">
        <v>98</v>
      </c>
      <c r="B96" s="38" t="s">
        <v>87</v>
      </c>
      <c r="C96" s="38" t="s">
        <v>21</v>
      </c>
      <c r="D96" s="38" t="s">
        <v>37</v>
      </c>
    </row>
    <row r="97" spans="1:7" ht="15.75">
      <c r="A97" s="29" t="s">
        <v>61</v>
      </c>
      <c r="B97" s="29" t="s">
        <v>62</v>
      </c>
      <c r="C97" s="29" t="s">
        <v>63</v>
      </c>
      <c r="D97" s="29" t="s">
        <v>64</v>
      </c>
      <c r="E97" s="29" t="s">
        <v>65</v>
      </c>
      <c r="F97" s="29" t="s">
        <v>66</v>
      </c>
      <c r="G97" s="39" t="s">
        <v>67</v>
      </c>
    </row>
    <row r="98" spans="1:7" ht="15.75">
      <c r="A98" s="29">
        <v>1</v>
      </c>
      <c r="B98" s="18" t="s">
        <v>81</v>
      </c>
      <c r="C98" s="14">
        <v>1954</v>
      </c>
      <c r="D98" s="14" t="s">
        <v>50</v>
      </c>
      <c r="E98" s="19">
        <v>0.0043599537037037036</v>
      </c>
      <c r="F98" s="29">
        <v>1</v>
      </c>
      <c r="G98" s="6">
        <v>60</v>
      </c>
    </row>
    <row r="99" spans="1:7" ht="15.75">
      <c r="A99" s="29">
        <v>2</v>
      </c>
      <c r="B99" s="18" t="s">
        <v>116</v>
      </c>
      <c r="C99" s="14">
        <v>1949</v>
      </c>
      <c r="D99" s="14" t="s">
        <v>55</v>
      </c>
      <c r="E99" s="19">
        <v>0.0045784722222222225</v>
      </c>
      <c r="F99" s="29">
        <v>2</v>
      </c>
      <c r="G99" s="6">
        <v>54</v>
      </c>
    </row>
    <row r="101" ht="18">
      <c r="B101" s="42" t="s">
        <v>122</v>
      </c>
    </row>
    <row r="103" spans="1:4" ht="15">
      <c r="A103" s="31" t="s">
        <v>88</v>
      </c>
      <c r="B103" s="31" t="s">
        <v>82</v>
      </c>
      <c r="C103" s="31" t="s">
        <v>23</v>
      </c>
      <c r="D103" s="31" t="s">
        <v>24</v>
      </c>
    </row>
    <row r="104" spans="1:7" ht="15.75">
      <c r="A104" s="29" t="s">
        <v>61</v>
      </c>
      <c r="B104" s="29" t="s">
        <v>62</v>
      </c>
      <c r="C104" s="29" t="s">
        <v>63</v>
      </c>
      <c r="D104" s="29" t="s">
        <v>64</v>
      </c>
      <c r="E104" s="29" t="s">
        <v>65</v>
      </c>
      <c r="F104" s="29" t="s">
        <v>66</v>
      </c>
      <c r="G104" s="39" t="s">
        <v>67</v>
      </c>
    </row>
    <row r="106" spans="1:4" ht="15">
      <c r="A106" s="31" t="s">
        <v>89</v>
      </c>
      <c r="B106" s="31" t="s">
        <v>84</v>
      </c>
      <c r="C106" s="31" t="s">
        <v>25</v>
      </c>
      <c r="D106" s="31" t="s">
        <v>26</v>
      </c>
    </row>
    <row r="107" spans="1:7" ht="15.75">
      <c r="A107" s="29" t="s">
        <v>61</v>
      </c>
      <c r="B107" s="29" t="s">
        <v>62</v>
      </c>
      <c r="C107" s="29" t="s">
        <v>63</v>
      </c>
      <c r="D107" s="29" t="s">
        <v>64</v>
      </c>
      <c r="E107" s="29" t="s">
        <v>65</v>
      </c>
      <c r="F107" s="29" t="s">
        <v>66</v>
      </c>
      <c r="G107" s="39" t="s">
        <v>67</v>
      </c>
    </row>
    <row r="108" spans="1:7" ht="15.75">
      <c r="A108" s="29">
        <v>1</v>
      </c>
      <c r="B108" s="32" t="s">
        <v>99</v>
      </c>
      <c r="C108" s="29">
        <v>2002</v>
      </c>
      <c r="D108" s="29" t="s">
        <v>58</v>
      </c>
      <c r="E108" s="30">
        <v>0.0032041666666666664</v>
      </c>
      <c r="F108" s="29">
        <v>1</v>
      </c>
      <c r="G108" s="6">
        <v>60</v>
      </c>
    </row>
    <row r="110" spans="1:4" ht="15">
      <c r="A110" s="31" t="s">
        <v>90</v>
      </c>
      <c r="B110" s="31" t="s">
        <v>84</v>
      </c>
      <c r="C110" s="31" t="s">
        <v>27</v>
      </c>
      <c r="D110" s="31" t="s">
        <v>22</v>
      </c>
    </row>
    <row r="111" spans="1:7" ht="15.75">
      <c r="A111" s="29" t="s">
        <v>61</v>
      </c>
      <c r="B111" s="29" t="s">
        <v>62</v>
      </c>
      <c r="C111" s="29" t="s">
        <v>63</v>
      </c>
      <c r="D111" s="29" t="s">
        <v>64</v>
      </c>
      <c r="E111" s="29" t="s">
        <v>65</v>
      </c>
      <c r="F111" s="29" t="s">
        <v>66</v>
      </c>
      <c r="G111" s="39" t="s">
        <v>67</v>
      </c>
    </row>
    <row r="113" spans="1:4" ht="15">
      <c r="A113" s="31" t="s">
        <v>92</v>
      </c>
      <c r="B113" s="31" t="s">
        <v>84</v>
      </c>
      <c r="C113" s="31" t="s">
        <v>28</v>
      </c>
      <c r="D113" s="31" t="s">
        <v>29</v>
      </c>
    </row>
    <row r="114" spans="1:7" ht="15.75">
      <c r="A114" s="29" t="s">
        <v>61</v>
      </c>
      <c r="B114" s="29" t="s">
        <v>62</v>
      </c>
      <c r="C114" s="29" t="s">
        <v>63</v>
      </c>
      <c r="D114" s="29" t="s">
        <v>64</v>
      </c>
      <c r="E114" s="29" t="s">
        <v>65</v>
      </c>
      <c r="F114" s="29" t="s">
        <v>66</v>
      </c>
      <c r="G114" s="39" t="s">
        <v>67</v>
      </c>
    </row>
    <row r="116" spans="1:4" ht="15">
      <c r="A116" s="31" t="s">
        <v>93</v>
      </c>
      <c r="B116" s="31" t="s">
        <v>84</v>
      </c>
      <c r="C116" s="31" t="s">
        <v>30</v>
      </c>
      <c r="D116" s="31" t="s">
        <v>31</v>
      </c>
    </row>
    <row r="117" spans="1:7" ht="15.75">
      <c r="A117" s="29" t="s">
        <v>61</v>
      </c>
      <c r="B117" s="29" t="s">
        <v>62</v>
      </c>
      <c r="C117" s="29" t="s">
        <v>63</v>
      </c>
      <c r="D117" s="29" t="s">
        <v>64</v>
      </c>
      <c r="E117" s="29" t="s">
        <v>65</v>
      </c>
      <c r="F117" s="29" t="s">
        <v>66</v>
      </c>
      <c r="G117" s="39" t="s">
        <v>67</v>
      </c>
    </row>
    <row r="118" spans="1:256" s="35" customFormat="1" ht="15.75">
      <c r="A118" s="29">
        <v>1</v>
      </c>
      <c r="B118" s="32" t="s">
        <v>69</v>
      </c>
      <c r="C118" s="29">
        <v>1989</v>
      </c>
      <c r="D118" s="29" t="s">
        <v>45</v>
      </c>
      <c r="E118" s="30">
        <v>0.0032505787037037034</v>
      </c>
      <c r="F118" s="29">
        <v>1</v>
      </c>
      <c r="G118" s="6">
        <v>60</v>
      </c>
      <c r="H118" s="28"/>
      <c r="I118" s="28"/>
      <c r="J118" s="28"/>
      <c r="K118" s="28"/>
      <c r="L118" s="34"/>
      <c r="M118" s="28"/>
      <c r="N118" s="28"/>
      <c r="O118" s="28"/>
      <c r="P118" s="28"/>
      <c r="Q118" s="28"/>
      <c r="R118" s="28"/>
      <c r="S118" s="34"/>
      <c r="T118" s="28"/>
      <c r="U118" s="28"/>
      <c r="V118" s="28"/>
      <c r="W118" s="28"/>
      <c r="X118" s="28"/>
      <c r="Y118" s="28"/>
      <c r="Z118" s="34"/>
      <c r="AA118" s="28"/>
      <c r="AB118" s="28"/>
      <c r="AC118" s="28"/>
      <c r="AD118" s="28"/>
      <c r="AE118" s="28"/>
      <c r="AF118" s="28"/>
      <c r="AG118" s="34"/>
      <c r="AH118" s="28"/>
      <c r="AI118" s="28"/>
      <c r="AJ118" s="28"/>
      <c r="AK118" s="28"/>
      <c r="AL118" s="28"/>
      <c r="AM118" s="28"/>
      <c r="AN118" s="34"/>
      <c r="AO118" s="28"/>
      <c r="AP118" s="28"/>
      <c r="AQ118" s="28"/>
      <c r="AR118" s="28"/>
      <c r="AS118" s="28"/>
      <c r="AT118" s="28"/>
      <c r="AU118" s="34"/>
      <c r="AV118" s="28"/>
      <c r="AW118" s="28"/>
      <c r="AX118" s="28"/>
      <c r="AY118" s="28"/>
      <c r="AZ118" s="28"/>
      <c r="BA118" s="28"/>
      <c r="BB118" s="34"/>
      <c r="BC118" s="28"/>
      <c r="BD118" s="28"/>
      <c r="BE118" s="28"/>
      <c r="BF118" s="28"/>
      <c r="BG118" s="28"/>
      <c r="BH118" s="28"/>
      <c r="BI118" s="34"/>
      <c r="BJ118" s="28"/>
      <c r="BK118" s="28"/>
      <c r="BL118" s="28"/>
      <c r="BM118" s="28"/>
      <c r="BN118" s="28"/>
      <c r="BO118" s="28"/>
      <c r="BP118" s="34"/>
      <c r="BQ118" s="28"/>
      <c r="BR118" s="28"/>
      <c r="BS118" s="28"/>
      <c r="BT118" s="28"/>
      <c r="BU118" s="28"/>
      <c r="BV118" s="28"/>
      <c r="BW118" s="34"/>
      <c r="BX118" s="28"/>
      <c r="BY118" s="28"/>
      <c r="BZ118" s="28"/>
      <c r="CA118" s="28"/>
      <c r="CB118" s="28"/>
      <c r="CC118" s="28"/>
      <c r="CD118" s="34"/>
      <c r="CE118" s="28"/>
      <c r="CF118" s="28"/>
      <c r="CG118" s="28"/>
      <c r="CH118" s="28"/>
      <c r="CI118" s="28"/>
      <c r="CJ118" s="28"/>
      <c r="CK118" s="34"/>
      <c r="CL118" s="28"/>
      <c r="CM118" s="28"/>
      <c r="CN118" s="28"/>
      <c r="CO118" s="28"/>
      <c r="CP118" s="28"/>
      <c r="CQ118" s="28"/>
      <c r="CR118" s="34"/>
      <c r="CS118" s="28"/>
      <c r="CT118" s="28"/>
      <c r="CU118" s="28"/>
      <c r="CV118" s="28"/>
      <c r="CW118" s="28"/>
      <c r="CX118" s="28"/>
      <c r="CY118" s="34"/>
      <c r="CZ118" s="28"/>
      <c r="DA118" s="28"/>
      <c r="DB118" s="28"/>
      <c r="DC118" s="28"/>
      <c r="DD118" s="28"/>
      <c r="DE118" s="28"/>
      <c r="DF118" s="34"/>
      <c r="DG118" s="28"/>
      <c r="DH118" s="28"/>
      <c r="DI118" s="28"/>
      <c r="DJ118" s="28"/>
      <c r="DK118" s="28"/>
      <c r="DL118" s="28"/>
      <c r="DM118" s="34"/>
      <c r="DN118" s="28"/>
      <c r="DO118" s="28"/>
      <c r="DP118" s="28"/>
      <c r="DQ118" s="28"/>
      <c r="DR118" s="28"/>
      <c r="DS118" s="28"/>
      <c r="DT118" s="34"/>
      <c r="DU118" s="28"/>
      <c r="DV118" s="28"/>
      <c r="DW118" s="28"/>
      <c r="DX118" s="28"/>
      <c r="DY118" s="28"/>
      <c r="DZ118" s="28"/>
      <c r="EA118" s="34"/>
      <c r="EB118" s="28"/>
      <c r="EC118" s="28"/>
      <c r="ED118" s="28"/>
      <c r="EE118" s="28"/>
      <c r="EF118" s="28"/>
      <c r="EG118" s="28"/>
      <c r="EH118" s="34"/>
      <c r="EI118" s="28"/>
      <c r="EJ118" s="28"/>
      <c r="EK118" s="28"/>
      <c r="EL118" s="28"/>
      <c r="EM118" s="28"/>
      <c r="EN118" s="28"/>
      <c r="EO118" s="34"/>
      <c r="EP118" s="28"/>
      <c r="EQ118" s="28"/>
      <c r="ER118" s="28"/>
      <c r="ES118" s="28"/>
      <c r="ET118" s="28"/>
      <c r="EU118" s="28"/>
      <c r="EV118" s="34"/>
      <c r="EW118" s="28"/>
      <c r="EX118" s="28"/>
      <c r="EY118" s="28"/>
      <c r="EZ118" s="28"/>
      <c r="FA118" s="28"/>
      <c r="FB118" s="28"/>
      <c r="FC118" s="34"/>
      <c r="FD118" s="28"/>
      <c r="FE118" s="28"/>
      <c r="FF118" s="28"/>
      <c r="FG118" s="28"/>
      <c r="FH118" s="28"/>
      <c r="FI118" s="28"/>
      <c r="FJ118" s="34"/>
      <c r="FK118" s="28"/>
      <c r="FL118" s="28"/>
      <c r="FM118" s="28"/>
      <c r="FN118" s="28"/>
      <c r="FO118" s="28"/>
      <c r="FP118" s="28"/>
      <c r="FQ118" s="34"/>
      <c r="FR118" s="28"/>
      <c r="FS118" s="28"/>
      <c r="FT118" s="28"/>
      <c r="FU118" s="28"/>
      <c r="FV118" s="28"/>
      <c r="FW118" s="28"/>
      <c r="FX118" s="34"/>
      <c r="FY118" s="28"/>
      <c r="FZ118" s="28"/>
      <c r="GA118" s="28"/>
      <c r="GB118" s="28"/>
      <c r="GC118" s="28"/>
      <c r="GD118" s="28"/>
      <c r="GE118" s="34"/>
      <c r="GF118" s="28"/>
      <c r="GG118" s="28"/>
      <c r="GH118" s="28"/>
      <c r="GI118" s="28"/>
      <c r="GJ118" s="28"/>
      <c r="GK118" s="28"/>
      <c r="GL118" s="34"/>
      <c r="GM118" s="28"/>
      <c r="GN118" s="28"/>
      <c r="GO118" s="28"/>
      <c r="GP118" s="28"/>
      <c r="GQ118" s="28"/>
      <c r="GR118" s="28"/>
      <c r="GS118" s="34"/>
      <c r="GT118" s="28"/>
      <c r="GU118" s="28"/>
      <c r="GV118" s="28"/>
      <c r="GW118" s="28"/>
      <c r="GX118" s="28"/>
      <c r="GY118" s="28"/>
      <c r="GZ118" s="34"/>
      <c r="HA118" s="28"/>
      <c r="HB118" s="28"/>
      <c r="HC118" s="28"/>
      <c r="HD118" s="28"/>
      <c r="HE118" s="28"/>
      <c r="HF118" s="28"/>
      <c r="HG118" s="34"/>
      <c r="HH118" s="28"/>
      <c r="HI118" s="28"/>
      <c r="HJ118" s="28"/>
      <c r="HK118" s="28"/>
      <c r="HL118" s="28"/>
      <c r="HM118" s="28"/>
      <c r="HN118" s="34"/>
      <c r="HO118" s="28"/>
      <c r="HP118" s="28"/>
      <c r="HQ118" s="28"/>
      <c r="HR118" s="28"/>
      <c r="HS118" s="28"/>
      <c r="HT118" s="28"/>
      <c r="HU118" s="34"/>
      <c r="HV118" s="28"/>
      <c r="HW118" s="28"/>
      <c r="HX118" s="28"/>
      <c r="HY118" s="28"/>
      <c r="HZ118" s="28"/>
      <c r="IA118" s="28"/>
      <c r="IB118" s="34"/>
      <c r="IC118" s="28"/>
      <c r="ID118" s="28"/>
      <c r="IE118" s="28"/>
      <c r="IF118" s="28"/>
      <c r="IG118" s="28"/>
      <c r="IH118" s="28"/>
      <c r="II118" s="34"/>
      <c r="IJ118" s="28"/>
      <c r="IK118" s="28"/>
      <c r="IL118" s="28"/>
      <c r="IM118" s="28"/>
      <c r="IN118" s="28"/>
      <c r="IO118" s="28"/>
      <c r="IP118" s="34"/>
      <c r="IQ118" s="28"/>
      <c r="IR118" s="28"/>
      <c r="IS118" s="28"/>
      <c r="IT118" s="28"/>
      <c r="IU118" s="28"/>
      <c r="IV118" s="28"/>
    </row>
    <row r="120" spans="1:4" ht="15">
      <c r="A120" s="31" t="s">
        <v>95</v>
      </c>
      <c r="B120" s="31" t="s">
        <v>84</v>
      </c>
      <c r="C120" s="31" t="s">
        <v>11</v>
      </c>
      <c r="D120" s="31" t="s">
        <v>32</v>
      </c>
    </row>
    <row r="121" spans="1:7" ht="15.75">
      <c r="A121" s="29" t="s">
        <v>61</v>
      </c>
      <c r="B121" s="29" t="s">
        <v>62</v>
      </c>
      <c r="C121" s="29" t="s">
        <v>63</v>
      </c>
      <c r="D121" s="29" t="s">
        <v>64</v>
      </c>
      <c r="E121" s="29" t="s">
        <v>65</v>
      </c>
      <c r="F121" s="29" t="s">
        <v>66</v>
      </c>
      <c r="G121" s="39" t="s">
        <v>67</v>
      </c>
    </row>
    <row r="122" spans="1:7" ht="15.75">
      <c r="A122" s="29">
        <v>1</v>
      </c>
      <c r="B122" s="18" t="s">
        <v>101</v>
      </c>
      <c r="C122" s="14">
        <v>1979</v>
      </c>
      <c r="D122" s="14" t="s">
        <v>45</v>
      </c>
      <c r="E122" s="19">
        <v>0.0034215277777777772</v>
      </c>
      <c r="F122" s="29">
        <v>1</v>
      </c>
      <c r="G122" s="6">
        <v>60</v>
      </c>
    </row>
    <row r="123" spans="1:7" ht="15.75">
      <c r="A123" s="29">
        <v>2</v>
      </c>
      <c r="B123" s="18" t="s">
        <v>102</v>
      </c>
      <c r="C123" s="14">
        <v>1980</v>
      </c>
      <c r="D123" s="14" t="s">
        <v>45</v>
      </c>
      <c r="E123" s="19">
        <v>0.003452546296296296</v>
      </c>
      <c r="F123" s="29">
        <v>2</v>
      </c>
      <c r="G123" s="6">
        <v>54</v>
      </c>
    </row>
    <row r="124" spans="1:7" ht="15.75">
      <c r="A124" s="29">
        <v>3</v>
      </c>
      <c r="B124" s="18" t="s">
        <v>72</v>
      </c>
      <c r="C124" s="14">
        <v>1985</v>
      </c>
      <c r="D124" s="14" t="s">
        <v>68</v>
      </c>
      <c r="E124" s="19">
        <v>0.003926273148148148</v>
      </c>
      <c r="F124" s="29">
        <v>3</v>
      </c>
      <c r="G124" s="6">
        <v>48</v>
      </c>
    </row>
    <row r="126" spans="1:4" ht="15">
      <c r="A126" s="31" t="s">
        <v>96</v>
      </c>
      <c r="B126" s="31" t="s">
        <v>84</v>
      </c>
      <c r="C126" s="31" t="s">
        <v>14</v>
      </c>
      <c r="D126" s="31" t="s">
        <v>33</v>
      </c>
    </row>
    <row r="127" spans="1:7" ht="15.75">
      <c r="A127" s="29" t="s">
        <v>61</v>
      </c>
      <c r="B127" s="29" t="s">
        <v>62</v>
      </c>
      <c r="C127" s="29" t="s">
        <v>63</v>
      </c>
      <c r="D127" s="29" t="s">
        <v>64</v>
      </c>
      <c r="E127" s="29" t="s">
        <v>65</v>
      </c>
      <c r="F127" s="29" t="s">
        <v>66</v>
      </c>
      <c r="G127" s="39" t="s">
        <v>67</v>
      </c>
    </row>
    <row r="128" spans="1:7" ht="15.75">
      <c r="A128" s="29">
        <v>1</v>
      </c>
      <c r="B128" s="32" t="s">
        <v>103</v>
      </c>
      <c r="C128" s="29">
        <v>1974</v>
      </c>
      <c r="D128" s="29" t="s">
        <v>68</v>
      </c>
      <c r="E128" s="30">
        <v>0.0036695601851851854</v>
      </c>
      <c r="F128" s="29">
        <v>1</v>
      </c>
      <c r="G128" s="6">
        <v>60</v>
      </c>
    </row>
    <row r="129" ht="15.75">
      <c r="A129" s="23"/>
    </row>
    <row r="130" spans="1:4" ht="15">
      <c r="A130" s="31" t="s">
        <v>97</v>
      </c>
      <c r="B130" s="31" t="s">
        <v>86</v>
      </c>
      <c r="C130" s="31" t="s">
        <v>17</v>
      </c>
      <c r="D130" s="31" t="s">
        <v>35</v>
      </c>
    </row>
    <row r="131" spans="1:7" ht="15.75">
      <c r="A131" s="29" t="s">
        <v>61</v>
      </c>
      <c r="B131" s="29" t="s">
        <v>62</v>
      </c>
      <c r="C131" s="29" t="s">
        <v>63</v>
      </c>
      <c r="D131" s="29" t="s">
        <v>64</v>
      </c>
      <c r="E131" s="29" t="s">
        <v>65</v>
      </c>
      <c r="F131" s="29" t="s">
        <v>66</v>
      </c>
      <c r="G131" s="39" t="s">
        <v>67</v>
      </c>
    </row>
    <row r="132" spans="1:7" ht="15.75">
      <c r="A132" s="29">
        <v>1</v>
      </c>
      <c r="B132" s="29" t="s">
        <v>77</v>
      </c>
      <c r="C132" s="29">
        <v>1965</v>
      </c>
      <c r="D132" s="29" t="s">
        <v>68</v>
      </c>
      <c r="E132" s="19">
        <v>0.004096064814814815</v>
      </c>
      <c r="F132" s="29">
        <v>1</v>
      </c>
      <c r="G132" s="6">
        <v>60</v>
      </c>
    </row>
    <row r="134" spans="1:4" ht="15.75" thickBot="1">
      <c r="A134" s="27" t="s">
        <v>98</v>
      </c>
      <c r="B134" s="27" t="s">
        <v>86</v>
      </c>
      <c r="C134" s="27" t="s">
        <v>21</v>
      </c>
      <c r="D134" s="27" t="s">
        <v>37</v>
      </c>
    </row>
    <row r="135" spans="1:7" ht="16.5" thickBot="1">
      <c r="A135" s="21" t="s">
        <v>61</v>
      </c>
      <c r="B135" s="22" t="s">
        <v>62</v>
      </c>
      <c r="C135" s="22" t="s">
        <v>63</v>
      </c>
      <c r="D135" s="22" t="s">
        <v>64</v>
      </c>
      <c r="E135" s="22" t="s">
        <v>65</v>
      </c>
      <c r="F135" s="22" t="s">
        <v>66</v>
      </c>
      <c r="G135" s="39" t="s">
        <v>67</v>
      </c>
    </row>
    <row r="136" ht="15.75">
      <c r="A136" s="23"/>
    </row>
  </sheetData>
  <sheetProtection/>
  <mergeCells count="4">
    <mergeCell ref="A2:G2"/>
    <mergeCell ref="A35:F35"/>
    <mergeCell ref="A8:F8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B2:S162"/>
  <sheetViews>
    <sheetView zoomScale="75" zoomScaleNormal="75" zoomScalePageLayoutView="0" workbookViewId="0" topLeftCell="A25">
      <selection activeCell="I52" sqref="I52:J52"/>
    </sheetView>
  </sheetViews>
  <sheetFormatPr defaultColWidth="9.140625" defaultRowHeight="12.75"/>
  <cols>
    <col min="7" max="7" width="8.00390625" style="0" customWidth="1"/>
    <col min="8" max="8" width="9.140625" style="0" hidden="1" customWidth="1"/>
    <col min="12" max="12" width="11.7109375" style="0" customWidth="1"/>
    <col min="13" max="13" width="16.421875" style="0" customWidth="1"/>
    <col min="15" max="15" width="3.28125" style="0" customWidth="1"/>
  </cols>
  <sheetData>
    <row r="2" spans="2:15" ht="14.25">
      <c r="B2" s="136" t="s">
        <v>125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2:15" ht="14.2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2:15" ht="14.25">
      <c r="B4" s="136" t="s">
        <v>126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2:15" ht="14.2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2:15" ht="14.25">
      <c r="B6" s="136" t="s">
        <v>127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</row>
    <row r="7" spans="2:15" ht="14.25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2:15" ht="14.25">
      <c r="B8" s="48"/>
      <c r="C8" s="48"/>
      <c r="D8" s="48"/>
      <c r="E8" s="48"/>
      <c r="F8" s="48"/>
      <c r="G8" s="48"/>
      <c r="H8" s="48"/>
      <c r="I8" s="48"/>
      <c r="J8" s="48"/>
      <c r="K8" s="138" t="s">
        <v>128</v>
      </c>
      <c r="L8" s="138"/>
      <c r="M8" s="138"/>
      <c r="N8" s="138"/>
      <c r="O8" s="138"/>
    </row>
    <row r="9" spans="2:15" ht="15">
      <c r="B9" s="139" t="s">
        <v>129</v>
      </c>
      <c r="C9" s="139"/>
      <c r="D9" s="140"/>
      <c r="E9" s="140"/>
      <c r="F9" s="140"/>
      <c r="G9" s="140"/>
      <c r="H9" s="140"/>
      <c r="I9" s="140"/>
      <c r="J9" s="140"/>
      <c r="K9" s="46"/>
      <c r="L9" s="46"/>
      <c r="M9" s="46"/>
      <c r="N9" s="46"/>
      <c r="O9" s="46"/>
    </row>
    <row r="10" spans="2:15" ht="14.25">
      <c r="B10" s="116" t="s">
        <v>130</v>
      </c>
      <c r="C10" s="117"/>
      <c r="D10" s="117"/>
      <c r="E10" s="117"/>
      <c r="F10" s="117"/>
      <c r="G10" s="117"/>
      <c r="H10" s="117"/>
      <c r="I10" s="108"/>
      <c r="J10" s="108"/>
      <c r="K10" s="108"/>
      <c r="L10" s="108"/>
      <c r="M10" s="108"/>
      <c r="N10" s="108"/>
      <c r="O10" s="109"/>
    </row>
    <row r="11" spans="2:15" ht="14.25">
      <c r="B11" s="118" t="s">
        <v>131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</row>
    <row r="12" spans="2:15" ht="28.5">
      <c r="B12" s="49" t="s">
        <v>132</v>
      </c>
      <c r="C12" s="137" t="s">
        <v>133</v>
      </c>
      <c r="D12" s="137"/>
      <c r="E12" s="137" t="s">
        <v>134</v>
      </c>
      <c r="F12" s="137"/>
      <c r="G12" s="137"/>
      <c r="H12" s="137"/>
      <c r="I12" s="137" t="s">
        <v>135</v>
      </c>
      <c r="J12" s="137"/>
      <c r="K12" s="137" t="s">
        <v>44</v>
      </c>
      <c r="L12" s="137"/>
      <c r="M12" s="49" t="s">
        <v>136</v>
      </c>
      <c r="N12" s="137" t="s">
        <v>66</v>
      </c>
      <c r="O12" s="137"/>
    </row>
    <row r="13" spans="2:15" ht="15">
      <c r="B13" s="50">
        <v>1</v>
      </c>
      <c r="C13" s="105">
        <v>155</v>
      </c>
      <c r="D13" s="105"/>
      <c r="E13" s="106" t="s">
        <v>137</v>
      </c>
      <c r="F13" s="106"/>
      <c r="G13" s="106"/>
      <c r="H13" s="106"/>
      <c r="I13" s="105">
        <v>2006</v>
      </c>
      <c r="J13" s="105"/>
      <c r="K13" s="105" t="s">
        <v>138</v>
      </c>
      <c r="L13" s="105"/>
      <c r="M13" s="51">
        <v>0.44166666666666665</v>
      </c>
      <c r="N13" s="105">
        <v>1</v>
      </c>
      <c r="O13" s="105"/>
    </row>
    <row r="14" spans="2:15" ht="15">
      <c r="B14" s="50">
        <v>2</v>
      </c>
      <c r="C14" s="105">
        <v>5</v>
      </c>
      <c r="D14" s="105"/>
      <c r="E14" s="106" t="s">
        <v>139</v>
      </c>
      <c r="F14" s="106"/>
      <c r="G14" s="106"/>
      <c r="H14" s="106"/>
      <c r="I14" s="105">
        <v>2004</v>
      </c>
      <c r="J14" s="105"/>
      <c r="K14" s="105" t="s">
        <v>140</v>
      </c>
      <c r="L14" s="105"/>
      <c r="M14" s="51">
        <v>0.46458333333333335</v>
      </c>
      <c r="N14" s="105">
        <v>2</v>
      </c>
      <c r="O14" s="105"/>
    </row>
    <row r="15" spans="2:15" ht="15">
      <c r="B15" s="50">
        <v>3</v>
      </c>
      <c r="C15" s="105">
        <v>4</v>
      </c>
      <c r="D15" s="105"/>
      <c r="E15" s="106" t="s">
        <v>141</v>
      </c>
      <c r="F15" s="106"/>
      <c r="G15" s="106"/>
      <c r="H15" s="106"/>
      <c r="I15" s="105">
        <v>2005</v>
      </c>
      <c r="J15" s="105"/>
      <c r="K15" s="105" t="s">
        <v>142</v>
      </c>
      <c r="L15" s="105"/>
      <c r="M15" s="51">
        <v>0.4673611111111111</v>
      </c>
      <c r="N15" s="105">
        <v>3</v>
      </c>
      <c r="O15" s="105"/>
    </row>
    <row r="16" spans="2:15" ht="15">
      <c r="B16" s="50">
        <v>4</v>
      </c>
      <c r="C16" s="105">
        <v>8</v>
      </c>
      <c r="D16" s="105"/>
      <c r="E16" s="106" t="s">
        <v>143</v>
      </c>
      <c r="F16" s="106"/>
      <c r="G16" s="106"/>
      <c r="H16" s="106"/>
      <c r="I16" s="105">
        <v>2005</v>
      </c>
      <c r="J16" s="105"/>
      <c r="K16" s="105" t="s">
        <v>138</v>
      </c>
      <c r="L16" s="105"/>
      <c r="M16" s="51">
        <v>0.48680555555555555</v>
      </c>
      <c r="N16" s="105">
        <v>4</v>
      </c>
      <c r="O16" s="105"/>
    </row>
    <row r="17" spans="2:15" ht="15">
      <c r="B17" s="50">
        <v>5</v>
      </c>
      <c r="C17" s="105">
        <v>6</v>
      </c>
      <c r="D17" s="105"/>
      <c r="E17" s="106" t="s">
        <v>144</v>
      </c>
      <c r="F17" s="106"/>
      <c r="G17" s="106"/>
      <c r="H17" s="106"/>
      <c r="I17" s="105">
        <v>2005</v>
      </c>
      <c r="J17" s="105"/>
      <c r="K17" s="105" t="s">
        <v>140</v>
      </c>
      <c r="L17" s="105"/>
      <c r="M17" s="51">
        <v>0.48680555555555555</v>
      </c>
      <c r="N17" s="105">
        <v>5</v>
      </c>
      <c r="O17" s="105"/>
    </row>
    <row r="18" spans="2:15" ht="15">
      <c r="B18" s="50">
        <v>6</v>
      </c>
      <c r="C18" s="105">
        <v>7</v>
      </c>
      <c r="D18" s="105"/>
      <c r="E18" s="106" t="s">
        <v>145</v>
      </c>
      <c r="F18" s="106"/>
      <c r="G18" s="106"/>
      <c r="H18" s="106"/>
      <c r="I18" s="105">
        <v>2004</v>
      </c>
      <c r="J18" s="105"/>
      <c r="K18" s="105" t="s">
        <v>146</v>
      </c>
      <c r="L18" s="105"/>
      <c r="M18" s="51">
        <v>0.4895833333333333</v>
      </c>
      <c r="N18" s="105">
        <v>6</v>
      </c>
      <c r="O18" s="105"/>
    </row>
    <row r="19" spans="2:15" ht="15">
      <c r="B19" s="50">
        <v>7</v>
      </c>
      <c r="C19" s="105">
        <v>40</v>
      </c>
      <c r="D19" s="105"/>
      <c r="E19" s="106" t="s">
        <v>147</v>
      </c>
      <c r="F19" s="106"/>
      <c r="G19" s="106"/>
      <c r="H19" s="106"/>
      <c r="I19" s="105">
        <v>2006</v>
      </c>
      <c r="J19" s="105"/>
      <c r="K19" s="105" t="s">
        <v>138</v>
      </c>
      <c r="L19" s="105"/>
      <c r="M19" s="51">
        <v>0.49444444444444446</v>
      </c>
      <c r="N19" s="105">
        <v>7</v>
      </c>
      <c r="O19" s="105"/>
    </row>
    <row r="20" spans="2:15" ht="15">
      <c r="B20" s="50">
        <v>8</v>
      </c>
      <c r="C20" s="105">
        <v>31</v>
      </c>
      <c r="D20" s="105"/>
      <c r="E20" s="106" t="s">
        <v>148</v>
      </c>
      <c r="F20" s="106"/>
      <c r="G20" s="106"/>
      <c r="H20" s="106"/>
      <c r="I20" s="105">
        <v>2004</v>
      </c>
      <c r="J20" s="105"/>
      <c r="K20" s="105" t="s">
        <v>142</v>
      </c>
      <c r="L20" s="105"/>
      <c r="M20" s="51">
        <v>0.5034722222222222</v>
      </c>
      <c r="N20" s="105">
        <v>8</v>
      </c>
      <c r="O20" s="105"/>
    </row>
    <row r="21" spans="2:15" ht="15">
      <c r="B21" s="50">
        <v>9</v>
      </c>
      <c r="C21" s="105">
        <v>3</v>
      </c>
      <c r="D21" s="105"/>
      <c r="E21" s="123" t="s">
        <v>149</v>
      </c>
      <c r="F21" s="123"/>
      <c r="G21" s="123"/>
      <c r="H21" s="123"/>
      <c r="I21" s="105">
        <v>2004</v>
      </c>
      <c r="J21" s="105"/>
      <c r="K21" s="105" t="s">
        <v>142</v>
      </c>
      <c r="L21" s="105"/>
      <c r="M21" s="51">
        <v>0.5270833333333333</v>
      </c>
      <c r="N21" s="105">
        <v>9</v>
      </c>
      <c r="O21" s="105"/>
    </row>
    <row r="22" spans="2:15" ht="15">
      <c r="B22" s="50">
        <v>10</v>
      </c>
      <c r="C22" s="131">
        <v>9</v>
      </c>
      <c r="D22" s="132"/>
      <c r="E22" s="133" t="s">
        <v>150</v>
      </c>
      <c r="F22" s="134"/>
      <c r="G22" s="134"/>
      <c r="H22" s="135"/>
      <c r="I22" s="105">
        <v>2006</v>
      </c>
      <c r="J22" s="105"/>
      <c r="K22" s="105" t="s">
        <v>151</v>
      </c>
      <c r="L22" s="105"/>
      <c r="M22" s="51">
        <v>0.5347222222222222</v>
      </c>
      <c r="N22" s="105">
        <v>10</v>
      </c>
      <c r="O22" s="105"/>
    </row>
    <row r="23" spans="2:15" ht="15">
      <c r="B23" s="50">
        <v>11</v>
      </c>
      <c r="C23" s="105">
        <v>41</v>
      </c>
      <c r="D23" s="105"/>
      <c r="E23" s="106" t="s">
        <v>152</v>
      </c>
      <c r="F23" s="106"/>
      <c r="G23" s="106"/>
      <c r="H23" s="106"/>
      <c r="I23" s="105">
        <v>2004</v>
      </c>
      <c r="J23" s="105"/>
      <c r="K23" s="105" t="s">
        <v>138</v>
      </c>
      <c r="L23" s="105"/>
      <c r="M23" s="51">
        <v>0.5784722222222222</v>
      </c>
      <c r="N23" s="105">
        <v>11</v>
      </c>
      <c r="O23" s="105"/>
    </row>
    <row r="24" spans="2:15" ht="15">
      <c r="B24" s="50">
        <v>12</v>
      </c>
      <c r="C24" s="105">
        <v>42</v>
      </c>
      <c r="D24" s="105"/>
      <c r="E24" s="106" t="s">
        <v>153</v>
      </c>
      <c r="F24" s="106"/>
      <c r="G24" s="106"/>
      <c r="H24" s="106"/>
      <c r="I24" s="105">
        <v>2006</v>
      </c>
      <c r="J24" s="105"/>
      <c r="K24" s="105" t="s">
        <v>138</v>
      </c>
      <c r="L24" s="105"/>
      <c r="M24" s="51">
        <v>0.66875</v>
      </c>
      <c r="N24" s="105">
        <v>12</v>
      </c>
      <c r="O24" s="105"/>
    </row>
    <row r="25" spans="2:15" ht="15">
      <c r="B25" s="50">
        <v>13</v>
      </c>
      <c r="C25" s="105">
        <v>12</v>
      </c>
      <c r="D25" s="105"/>
      <c r="E25" s="106" t="s">
        <v>154</v>
      </c>
      <c r="F25" s="106"/>
      <c r="G25" s="106"/>
      <c r="H25" s="106"/>
      <c r="I25" s="105">
        <v>2006</v>
      </c>
      <c r="J25" s="105"/>
      <c r="K25" s="105" t="s">
        <v>138</v>
      </c>
      <c r="L25" s="105"/>
      <c r="M25" s="51">
        <v>0.7270833333333333</v>
      </c>
      <c r="N25" s="105">
        <v>13</v>
      </c>
      <c r="O25" s="105"/>
    </row>
    <row r="26" spans="2:15" ht="15">
      <c r="B26" s="110" t="s">
        <v>130</v>
      </c>
      <c r="C26" s="110"/>
      <c r="D26" s="110"/>
      <c r="E26" s="110"/>
      <c r="F26" s="110"/>
      <c r="G26" s="110"/>
      <c r="H26" s="110"/>
      <c r="I26" s="111"/>
      <c r="J26" s="111"/>
      <c r="K26" s="111"/>
      <c r="L26" s="112"/>
      <c r="M26" s="113"/>
      <c r="N26" s="114"/>
      <c r="O26" s="115"/>
    </row>
    <row r="27" spans="2:15" ht="15">
      <c r="B27" s="110" t="s">
        <v>155</v>
      </c>
      <c r="C27" s="110"/>
      <c r="D27" s="110"/>
      <c r="E27" s="110"/>
      <c r="F27" s="110"/>
      <c r="G27" s="110"/>
      <c r="H27" s="110"/>
      <c r="I27" s="111"/>
      <c r="J27" s="111"/>
      <c r="K27" s="111"/>
      <c r="L27" s="112"/>
      <c r="M27" s="113"/>
      <c r="N27" s="114"/>
      <c r="O27" s="115"/>
    </row>
    <row r="28" spans="2:19" ht="15" customHeight="1">
      <c r="B28" s="54">
        <v>16</v>
      </c>
      <c r="C28" s="124">
        <v>17</v>
      </c>
      <c r="D28" s="124"/>
      <c r="E28" s="106" t="s">
        <v>156</v>
      </c>
      <c r="F28" s="106"/>
      <c r="G28" s="106"/>
      <c r="H28" s="106"/>
      <c r="I28" s="105">
        <v>2006</v>
      </c>
      <c r="J28" s="105"/>
      <c r="K28" s="105" t="s">
        <v>45</v>
      </c>
      <c r="L28" s="105"/>
      <c r="M28" s="55">
        <v>0.488194444444444</v>
      </c>
      <c r="N28" s="105">
        <v>1</v>
      </c>
      <c r="O28" s="105"/>
      <c r="S28" s="71"/>
    </row>
    <row r="29" spans="2:19" ht="15" customHeight="1">
      <c r="B29" s="50">
        <v>17</v>
      </c>
      <c r="C29" s="105">
        <v>14</v>
      </c>
      <c r="D29" s="105"/>
      <c r="E29" s="106" t="s">
        <v>157</v>
      </c>
      <c r="F29" s="106"/>
      <c r="G29" s="106"/>
      <c r="H29" s="106"/>
      <c r="I29" s="105">
        <v>2006</v>
      </c>
      <c r="J29" s="105"/>
      <c r="K29" s="105" t="s">
        <v>151</v>
      </c>
      <c r="L29" s="105"/>
      <c r="M29" s="55">
        <v>0.49722222222222223</v>
      </c>
      <c r="N29" s="105">
        <v>2</v>
      </c>
      <c r="O29" s="105"/>
      <c r="S29" s="71"/>
    </row>
    <row r="30" spans="2:19" ht="15" customHeight="1">
      <c r="B30" s="54">
        <v>18</v>
      </c>
      <c r="C30" s="105">
        <v>21</v>
      </c>
      <c r="D30" s="105"/>
      <c r="E30" s="106" t="s">
        <v>158</v>
      </c>
      <c r="F30" s="106"/>
      <c r="G30" s="106"/>
      <c r="H30" s="106"/>
      <c r="I30" s="105">
        <v>2005</v>
      </c>
      <c r="J30" s="105"/>
      <c r="K30" s="105" t="s">
        <v>138</v>
      </c>
      <c r="L30" s="105"/>
      <c r="M30" s="55">
        <v>0.513888888888889</v>
      </c>
      <c r="N30" s="105">
        <v>3</v>
      </c>
      <c r="O30" s="105"/>
      <c r="S30" s="71"/>
    </row>
    <row r="31" spans="2:19" ht="15" customHeight="1">
      <c r="B31" s="50">
        <v>19</v>
      </c>
      <c r="C31" s="105">
        <v>16</v>
      </c>
      <c r="D31" s="105"/>
      <c r="E31" s="106" t="s">
        <v>159</v>
      </c>
      <c r="F31" s="106"/>
      <c r="G31" s="106"/>
      <c r="H31" s="106"/>
      <c r="I31" s="105">
        <v>2005</v>
      </c>
      <c r="J31" s="105"/>
      <c r="K31" s="105" t="s">
        <v>45</v>
      </c>
      <c r="L31" s="105"/>
      <c r="M31" s="55">
        <v>0.5402777777777777</v>
      </c>
      <c r="N31" s="105">
        <v>4</v>
      </c>
      <c r="O31" s="105"/>
      <c r="S31" s="71"/>
    </row>
    <row r="32" spans="2:19" ht="15" customHeight="1">
      <c r="B32" s="54">
        <v>20</v>
      </c>
      <c r="C32" s="105">
        <v>20</v>
      </c>
      <c r="D32" s="105"/>
      <c r="E32" s="106" t="s">
        <v>160</v>
      </c>
      <c r="F32" s="106"/>
      <c r="G32" s="106"/>
      <c r="H32" s="106"/>
      <c r="I32" s="105">
        <v>2005</v>
      </c>
      <c r="J32" s="105"/>
      <c r="K32" s="105" t="s">
        <v>138</v>
      </c>
      <c r="L32" s="105"/>
      <c r="M32" s="55">
        <v>0.5416666666666666</v>
      </c>
      <c r="N32" s="105">
        <v>5</v>
      </c>
      <c r="O32" s="105"/>
      <c r="S32" s="71"/>
    </row>
    <row r="33" spans="2:19" ht="15" customHeight="1">
      <c r="B33" s="50">
        <v>21</v>
      </c>
      <c r="C33" s="105">
        <v>14</v>
      </c>
      <c r="D33" s="105"/>
      <c r="E33" s="106" t="s">
        <v>161</v>
      </c>
      <c r="F33" s="106"/>
      <c r="G33" s="106"/>
      <c r="H33" s="106"/>
      <c r="I33" s="105">
        <v>2004</v>
      </c>
      <c r="J33" s="105"/>
      <c r="K33" s="105" t="s">
        <v>146</v>
      </c>
      <c r="L33" s="105"/>
      <c r="M33" s="55">
        <v>0.5520833333333334</v>
      </c>
      <c r="N33" s="105">
        <v>6</v>
      </c>
      <c r="O33" s="105"/>
      <c r="S33" s="71"/>
    </row>
    <row r="34" spans="2:19" ht="15" customHeight="1">
      <c r="B34" s="54">
        <v>22</v>
      </c>
      <c r="C34" s="105">
        <v>15</v>
      </c>
      <c r="D34" s="105"/>
      <c r="E34" s="106" t="s">
        <v>162</v>
      </c>
      <c r="F34" s="106"/>
      <c r="G34" s="106"/>
      <c r="H34" s="106"/>
      <c r="I34" s="105">
        <v>2004</v>
      </c>
      <c r="J34" s="105"/>
      <c r="K34" s="105" t="s">
        <v>45</v>
      </c>
      <c r="L34" s="105"/>
      <c r="M34" s="55">
        <v>0.5590277777777778</v>
      </c>
      <c r="N34" s="105">
        <v>7</v>
      </c>
      <c r="O34" s="105"/>
      <c r="S34" s="71"/>
    </row>
    <row r="35" spans="2:19" ht="15" customHeight="1">
      <c r="B35" s="50">
        <v>23</v>
      </c>
      <c r="C35" s="105">
        <v>13</v>
      </c>
      <c r="D35" s="105"/>
      <c r="E35" s="106" t="s">
        <v>163</v>
      </c>
      <c r="F35" s="106"/>
      <c r="G35" s="106"/>
      <c r="H35" s="106"/>
      <c r="I35" s="105">
        <v>2006</v>
      </c>
      <c r="J35" s="105"/>
      <c r="K35" s="105" t="s">
        <v>140</v>
      </c>
      <c r="L35" s="105"/>
      <c r="M35" s="55">
        <v>0.5611111111111111</v>
      </c>
      <c r="N35" s="105">
        <v>8</v>
      </c>
      <c r="O35" s="105"/>
      <c r="S35" s="71"/>
    </row>
    <row r="36" spans="2:19" ht="15" customHeight="1">
      <c r="B36" s="54">
        <v>24</v>
      </c>
      <c r="C36" s="105">
        <v>19</v>
      </c>
      <c r="D36" s="105"/>
      <c r="E36" s="106" t="s">
        <v>164</v>
      </c>
      <c r="F36" s="106"/>
      <c r="G36" s="106"/>
      <c r="H36" s="106"/>
      <c r="I36" s="105">
        <v>2006</v>
      </c>
      <c r="J36" s="105"/>
      <c r="K36" s="105" t="s">
        <v>138</v>
      </c>
      <c r="L36" s="105"/>
      <c r="M36" s="55">
        <v>0.7256944444444445</v>
      </c>
      <c r="N36" s="105">
        <v>9</v>
      </c>
      <c r="O36" s="105"/>
      <c r="S36" s="71"/>
    </row>
    <row r="37" spans="2:15" ht="14.25">
      <c r="B37" s="116" t="s">
        <v>165</v>
      </c>
      <c r="C37" s="117"/>
      <c r="D37" s="117"/>
      <c r="E37" s="117"/>
      <c r="F37" s="117"/>
      <c r="G37" s="117"/>
      <c r="H37" s="117"/>
      <c r="I37" s="108"/>
      <c r="J37" s="108"/>
      <c r="K37" s="108"/>
      <c r="L37" s="108"/>
      <c r="M37" s="108"/>
      <c r="N37" s="108"/>
      <c r="O37" s="109"/>
    </row>
    <row r="38" spans="2:15" ht="15">
      <c r="B38" s="110" t="s">
        <v>166</v>
      </c>
      <c r="C38" s="110"/>
      <c r="D38" s="110"/>
      <c r="E38" s="110"/>
      <c r="F38" s="110"/>
      <c r="G38" s="110"/>
      <c r="H38" s="110"/>
      <c r="I38" s="111"/>
      <c r="J38" s="111"/>
      <c r="K38" s="111"/>
      <c r="L38" s="112"/>
      <c r="M38" s="113"/>
      <c r="N38" s="114"/>
      <c r="O38" s="115"/>
    </row>
    <row r="39" spans="2:15" ht="15">
      <c r="B39" s="50">
        <v>25</v>
      </c>
      <c r="C39" s="105">
        <v>104</v>
      </c>
      <c r="D39" s="105"/>
      <c r="E39" s="106" t="s">
        <v>167</v>
      </c>
      <c r="F39" s="106"/>
      <c r="G39" s="106"/>
      <c r="H39" s="106"/>
      <c r="I39" s="105">
        <v>2002</v>
      </c>
      <c r="J39" s="105"/>
      <c r="K39" s="105" t="s">
        <v>146</v>
      </c>
      <c r="L39" s="105"/>
      <c r="M39" s="56">
        <v>0.8979166666666667</v>
      </c>
      <c r="N39" s="105">
        <v>1</v>
      </c>
      <c r="O39" s="105"/>
    </row>
    <row r="40" spans="2:15" ht="15">
      <c r="B40" s="50">
        <v>26</v>
      </c>
      <c r="C40" s="105">
        <v>158</v>
      </c>
      <c r="D40" s="105"/>
      <c r="E40" s="106" t="s">
        <v>168</v>
      </c>
      <c r="F40" s="106"/>
      <c r="G40" s="106"/>
      <c r="H40" s="106"/>
      <c r="I40" s="105">
        <v>2002</v>
      </c>
      <c r="J40" s="105"/>
      <c r="K40" s="105" t="s">
        <v>68</v>
      </c>
      <c r="L40" s="105"/>
      <c r="M40" s="57">
        <v>0.9243055555555556</v>
      </c>
      <c r="N40" s="105">
        <v>2</v>
      </c>
      <c r="O40" s="105"/>
    </row>
    <row r="41" spans="2:15" ht="15">
      <c r="B41" s="50">
        <v>27</v>
      </c>
      <c r="C41" s="105">
        <v>113</v>
      </c>
      <c r="D41" s="105"/>
      <c r="E41" s="106" t="s">
        <v>169</v>
      </c>
      <c r="F41" s="106"/>
      <c r="G41" s="106"/>
      <c r="H41" s="106"/>
      <c r="I41" s="105">
        <v>2003</v>
      </c>
      <c r="J41" s="105"/>
      <c r="K41" s="105" t="s">
        <v>138</v>
      </c>
      <c r="L41" s="105"/>
      <c r="M41" s="57">
        <v>0.9527777777777778</v>
      </c>
      <c r="N41" s="105">
        <v>3</v>
      </c>
      <c r="O41" s="105"/>
    </row>
    <row r="42" spans="2:15" ht="15">
      <c r="B42" s="50">
        <v>28</v>
      </c>
      <c r="C42" s="105">
        <v>102</v>
      </c>
      <c r="D42" s="105"/>
      <c r="E42" s="106" t="s">
        <v>170</v>
      </c>
      <c r="F42" s="106"/>
      <c r="G42" s="106"/>
      <c r="H42" s="106"/>
      <c r="I42" s="105">
        <v>2003</v>
      </c>
      <c r="J42" s="105"/>
      <c r="K42" s="105" t="s">
        <v>140</v>
      </c>
      <c r="L42" s="105"/>
      <c r="M42" s="56">
        <v>0.9541666666666666</v>
      </c>
      <c r="N42" s="105">
        <v>4</v>
      </c>
      <c r="O42" s="105"/>
    </row>
    <row r="43" spans="2:15" ht="15">
      <c r="B43" s="50">
        <v>29</v>
      </c>
      <c r="C43" s="105">
        <v>111</v>
      </c>
      <c r="D43" s="105"/>
      <c r="E43" s="106" t="s">
        <v>171</v>
      </c>
      <c r="F43" s="106"/>
      <c r="G43" s="106"/>
      <c r="H43" s="106"/>
      <c r="I43" s="105">
        <v>2003</v>
      </c>
      <c r="J43" s="105"/>
      <c r="K43" s="105" t="s">
        <v>138</v>
      </c>
      <c r="L43" s="105"/>
      <c r="M43" s="57">
        <v>0.9833333333333334</v>
      </c>
      <c r="N43" s="105">
        <v>5</v>
      </c>
      <c r="O43" s="105"/>
    </row>
    <row r="44" spans="2:15" ht="15">
      <c r="B44" s="50">
        <v>30</v>
      </c>
      <c r="C44" s="105">
        <v>101</v>
      </c>
      <c r="D44" s="105"/>
      <c r="E44" s="106" t="s">
        <v>172</v>
      </c>
      <c r="F44" s="106"/>
      <c r="G44" s="106"/>
      <c r="H44" s="106"/>
      <c r="I44" s="105">
        <v>2003</v>
      </c>
      <c r="J44" s="105"/>
      <c r="K44" s="105" t="s">
        <v>140</v>
      </c>
      <c r="L44" s="105"/>
      <c r="M44" s="58" t="s">
        <v>173</v>
      </c>
      <c r="N44" s="105">
        <v>6</v>
      </c>
      <c r="O44" s="105"/>
    </row>
    <row r="45" spans="2:15" ht="15">
      <c r="B45" s="50">
        <v>31</v>
      </c>
      <c r="C45" s="105">
        <v>103</v>
      </c>
      <c r="D45" s="105"/>
      <c r="E45" s="106" t="s">
        <v>174</v>
      </c>
      <c r="F45" s="106"/>
      <c r="G45" s="106"/>
      <c r="H45" s="106"/>
      <c r="I45" s="105">
        <v>2003</v>
      </c>
      <c r="J45" s="105"/>
      <c r="K45" s="105" t="s">
        <v>140</v>
      </c>
      <c r="L45" s="105"/>
      <c r="M45" s="56" t="s">
        <v>175</v>
      </c>
      <c r="N45" s="105">
        <v>7</v>
      </c>
      <c r="O45" s="105"/>
    </row>
    <row r="46" spans="2:15" ht="15">
      <c r="B46" s="50">
        <v>32</v>
      </c>
      <c r="C46" s="105">
        <v>110</v>
      </c>
      <c r="D46" s="105"/>
      <c r="E46" s="106" t="s">
        <v>176</v>
      </c>
      <c r="F46" s="106"/>
      <c r="G46" s="106"/>
      <c r="H46" s="106"/>
      <c r="I46" s="105">
        <v>2003</v>
      </c>
      <c r="J46" s="105"/>
      <c r="K46" s="105" t="s">
        <v>138</v>
      </c>
      <c r="L46" s="105"/>
      <c r="M46" s="57" t="s">
        <v>177</v>
      </c>
      <c r="N46" s="105">
        <v>8</v>
      </c>
      <c r="O46" s="105"/>
    </row>
    <row r="47" spans="2:15" ht="15">
      <c r="B47" s="50">
        <v>33</v>
      </c>
      <c r="C47" s="105">
        <v>112</v>
      </c>
      <c r="D47" s="105"/>
      <c r="E47" s="106" t="s">
        <v>178</v>
      </c>
      <c r="F47" s="106"/>
      <c r="G47" s="106"/>
      <c r="H47" s="106"/>
      <c r="I47" s="105">
        <v>2003</v>
      </c>
      <c r="J47" s="105"/>
      <c r="K47" s="105" t="s">
        <v>138</v>
      </c>
      <c r="L47" s="105"/>
      <c r="M47" s="57" t="s">
        <v>179</v>
      </c>
      <c r="N47" s="126">
        <v>9</v>
      </c>
      <c r="O47" s="112"/>
    </row>
    <row r="48" spans="2:15" ht="15">
      <c r="B48" s="50">
        <v>34</v>
      </c>
      <c r="C48" s="105">
        <v>108</v>
      </c>
      <c r="D48" s="105"/>
      <c r="E48" s="106" t="s">
        <v>180</v>
      </c>
      <c r="F48" s="106"/>
      <c r="G48" s="106"/>
      <c r="H48" s="106"/>
      <c r="I48" s="105">
        <v>2003</v>
      </c>
      <c r="J48" s="105"/>
      <c r="K48" s="105" t="s">
        <v>138</v>
      </c>
      <c r="L48" s="105"/>
      <c r="M48" s="60" t="s">
        <v>181</v>
      </c>
      <c r="N48" s="105">
        <v>10</v>
      </c>
      <c r="O48" s="105"/>
    </row>
    <row r="49" spans="2:15" ht="15">
      <c r="B49" s="50">
        <v>35</v>
      </c>
      <c r="C49" s="105">
        <v>106</v>
      </c>
      <c r="D49" s="105"/>
      <c r="E49" s="106" t="s">
        <v>182</v>
      </c>
      <c r="F49" s="106"/>
      <c r="G49" s="106"/>
      <c r="H49" s="106"/>
      <c r="I49" s="105">
        <v>2003</v>
      </c>
      <c r="J49" s="105"/>
      <c r="K49" s="105" t="s">
        <v>151</v>
      </c>
      <c r="L49" s="105"/>
      <c r="M49" s="56" t="s">
        <v>183</v>
      </c>
      <c r="N49" s="105">
        <v>11</v>
      </c>
      <c r="O49" s="105"/>
    </row>
    <row r="50" spans="2:15" ht="14.25">
      <c r="B50" s="107" t="s">
        <v>130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9"/>
    </row>
    <row r="51" spans="2:15" ht="15">
      <c r="B51" s="110" t="s">
        <v>184</v>
      </c>
      <c r="C51" s="110"/>
      <c r="D51" s="110"/>
      <c r="E51" s="110"/>
      <c r="F51" s="110"/>
      <c r="G51" s="110"/>
      <c r="H51" s="110"/>
      <c r="I51" s="111"/>
      <c r="J51" s="111"/>
      <c r="K51" s="111"/>
      <c r="L51" s="112"/>
      <c r="M51" s="113"/>
      <c r="N51" s="114"/>
      <c r="O51" s="115"/>
    </row>
    <row r="52" spans="2:15" ht="15">
      <c r="B52" s="54">
        <v>38</v>
      </c>
      <c r="C52" s="124">
        <v>33</v>
      </c>
      <c r="D52" s="124"/>
      <c r="E52" s="125" t="s">
        <v>99</v>
      </c>
      <c r="F52" s="125"/>
      <c r="G52" s="125"/>
      <c r="H52" s="125"/>
      <c r="I52" s="105">
        <v>2002</v>
      </c>
      <c r="J52" s="105"/>
      <c r="K52" s="105" t="s">
        <v>151</v>
      </c>
      <c r="L52" s="105"/>
      <c r="M52" s="55">
        <v>0.3951388888888889</v>
      </c>
      <c r="N52" s="105">
        <v>1</v>
      </c>
      <c r="O52" s="105"/>
    </row>
    <row r="53" spans="2:15" ht="15">
      <c r="B53" s="50">
        <v>39</v>
      </c>
      <c r="C53" s="105">
        <v>25</v>
      </c>
      <c r="D53" s="105"/>
      <c r="E53" s="106" t="s">
        <v>185</v>
      </c>
      <c r="F53" s="106"/>
      <c r="G53" s="106"/>
      <c r="H53" s="106"/>
      <c r="I53" s="105">
        <v>2003</v>
      </c>
      <c r="J53" s="105"/>
      <c r="K53" s="105" t="s">
        <v>140</v>
      </c>
      <c r="L53" s="105"/>
      <c r="M53" s="55">
        <v>0.40138888888888885</v>
      </c>
      <c r="N53" s="105">
        <v>2</v>
      </c>
      <c r="O53" s="105"/>
    </row>
    <row r="54" spans="2:15" ht="15">
      <c r="B54" s="54">
        <v>40</v>
      </c>
      <c r="C54" s="105">
        <v>32</v>
      </c>
      <c r="D54" s="105"/>
      <c r="E54" s="106" t="s">
        <v>186</v>
      </c>
      <c r="F54" s="106"/>
      <c r="G54" s="106"/>
      <c r="H54" s="106"/>
      <c r="I54" s="105">
        <v>2002</v>
      </c>
      <c r="J54" s="105"/>
      <c r="K54" s="105" t="s">
        <v>45</v>
      </c>
      <c r="L54" s="105"/>
      <c r="M54" s="55">
        <v>0.4270833333333333</v>
      </c>
      <c r="N54" s="105">
        <v>3</v>
      </c>
      <c r="O54" s="105"/>
    </row>
    <row r="55" spans="2:15" ht="15">
      <c r="B55" s="50">
        <v>41</v>
      </c>
      <c r="C55" s="105">
        <v>30</v>
      </c>
      <c r="D55" s="105"/>
      <c r="E55" s="106" t="s">
        <v>187</v>
      </c>
      <c r="F55" s="106"/>
      <c r="G55" s="106"/>
      <c r="H55" s="106"/>
      <c r="I55" s="105">
        <v>2002</v>
      </c>
      <c r="J55" s="105"/>
      <c r="K55" s="105" t="s">
        <v>45</v>
      </c>
      <c r="L55" s="105"/>
      <c r="M55" s="55">
        <v>0.4284722222222222</v>
      </c>
      <c r="N55" s="105">
        <v>4</v>
      </c>
      <c r="O55" s="105"/>
    </row>
    <row r="56" spans="2:15" ht="15">
      <c r="B56" s="54">
        <v>42</v>
      </c>
      <c r="C56" s="105">
        <v>34</v>
      </c>
      <c r="D56" s="105"/>
      <c r="E56" s="123" t="s">
        <v>188</v>
      </c>
      <c r="F56" s="123"/>
      <c r="G56" s="123"/>
      <c r="H56" s="123"/>
      <c r="I56" s="105">
        <v>2003</v>
      </c>
      <c r="J56" s="105"/>
      <c r="K56" s="105" t="s">
        <v>138</v>
      </c>
      <c r="L56" s="105"/>
      <c r="M56" s="55">
        <v>0.44097222222222227</v>
      </c>
      <c r="N56" s="105">
        <v>5</v>
      </c>
      <c r="O56" s="105"/>
    </row>
    <row r="57" spans="2:15" ht="15">
      <c r="B57" s="50">
        <v>43</v>
      </c>
      <c r="C57" s="105">
        <v>35</v>
      </c>
      <c r="D57" s="105"/>
      <c r="E57" s="123" t="s">
        <v>189</v>
      </c>
      <c r="F57" s="123"/>
      <c r="G57" s="123"/>
      <c r="H57" s="123"/>
      <c r="I57" s="105">
        <v>2003</v>
      </c>
      <c r="J57" s="105"/>
      <c r="K57" s="105" t="s">
        <v>138</v>
      </c>
      <c r="L57" s="105"/>
      <c r="M57" s="55">
        <v>0.44375</v>
      </c>
      <c r="N57" s="105">
        <v>6</v>
      </c>
      <c r="O57" s="105"/>
    </row>
    <row r="58" spans="2:15" ht="15">
      <c r="B58" s="54">
        <v>44</v>
      </c>
      <c r="C58" s="126">
        <v>47</v>
      </c>
      <c r="D58" s="112"/>
      <c r="E58" s="127" t="s">
        <v>190</v>
      </c>
      <c r="F58" s="128"/>
      <c r="G58" s="128"/>
      <c r="H58" s="129"/>
      <c r="I58" s="105">
        <v>2003</v>
      </c>
      <c r="J58" s="105"/>
      <c r="K58" s="105" t="s">
        <v>191</v>
      </c>
      <c r="L58" s="105"/>
      <c r="M58" s="55">
        <v>0.4534722222222222</v>
      </c>
      <c r="N58" s="105">
        <v>7</v>
      </c>
      <c r="O58" s="105"/>
    </row>
    <row r="59" spans="2:15" ht="15">
      <c r="B59" s="50">
        <v>45</v>
      </c>
      <c r="C59" s="105">
        <v>23</v>
      </c>
      <c r="D59" s="105"/>
      <c r="E59" s="121" t="s">
        <v>192</v>
      </c>
      <c r="F59" s="121"/>
      <c r="G59" s="121"/>
      <c r="H59" s="121"/>
      <c r="I59" s="105">
        <v>2002</v>
      </c>
      <c r="J59" s="105"/>
      <c r="K59" s="105" t="s">
        <v>142</v>
      </c>
      <c r="L59" s="105"/>
      <c r="M59" s="55">
        <v>0.5048611111111111</v>
      </c>
      <c r="N59" s="105">
        <v>8</v>
      </c>
      <c r="O59" s="105"/>
    </row>
    <row r="60" spans="2:15" ht="15">
      <c r="B60" s="54">
        <v>46</v>
      </c>
      <c r="C60" s="105">
        <v>24</v>
      </c>
      <c r="D60" s="105"/>
      <c r="E60" s="121" t="s">
        <v>193</v>
      </c>
      <c r="F60" s="121"/>
      <c r="G60" s="121"/>
      <c r="H60" s="121"/>
      <c r="I60" s="105">
        <v>2002</v>
      </c>
      <c r="J60" s="105"/>
      <c r="K60" s="105" t="s">
        <v>142</v>
      </c>
      <c r="L60" s="105"/>
      <c r="M60" s="55">
        <v>0.5201388888888888</v>
      </c>
      <c r="N60" s="105">
        <v>9</v>
      </c>
      <c r="O60" s="105"/>
    </row>
    <row r="61" spans="2:15" ht="15">
      <c r="B61" s="50">
        <v>47</v>
      </c>
      <c r="C61" s="105">
        <v>28</v>
      </c>
      <c r="D61" s="105"/>
      <c r="E61" s="106" t="s">
        <v>194</v>
      </c>
      <c r="F61" s="106"/>
      <c r="G61" s="106"/>
      <c r="H61" s="106"/>
      <c r="I61" s="105">
        <v>2003</v>
      </c>
      <c r="J61" s="105"/>
      <c r="K61" s="105" t="s">
        <v>140</v>
      </c>
      <c r="L61" s="105"/>
      <c r="M61" s="55">
        <v>0.5326388888888889</v>
      </c>
      <c r="N61" s="105">
        <v>10</v>
      </c>
      <c r="O61" s="105"/>
    </row>
    <row r="62" spans="2:15" ht="15">
      <c r="B62" s="54">
        <v>48</v>
      </c>
      <c r="C62" s="105">
        <v>22</v>
      </c>
      <c r="D62" s="105"/>
      <c r="E62" s="121" t="s">
        <v>195</v>
      </c>
      <c r="F62" s="121"/>
      <c r="G62" s="121"/>
      <c r="H62" s="121"/>
      <c r="I62" s="105">
        <v>2002</v>
      </c>
      <c r="J62" s="105"/>
      <c r="K62" s="105" t="s">
        <v>142</v>
      </c>
      <c r="L62" s="105"/>
      <c r="M62" s="55">
        <v>0.5409722222222222</v>
      </c>
      <c r="N62" s="105">
        <v>11</v>
      </c>
      <c r="O62" s="105"/>
    </row>
    <row r="63" spans="2:15" ht="14.25">
      <c r="B63" s="107" t="s">
        <v>196</v>
      </c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9"/>
    </row>
    <row r="64" spans="2:15" ht="15">
      <c r="B64" s="110" t="s">
        <v>197</v>
      </c>
      <c r="C64" s="110"/>
      <c r="D64" s="110"/>
      <c r="E64" s="110"/>
      <c r="F64" s="110"/>
      <c r="G64" s="110"/>
      <c r="H64" s="110"/>
      <c r="I64" s="111"/>
      <c r="J64" s="111"/>
      <c r="K64" s="111"/>
      <c r="L64" s="112"/>
      <c r="M64" s="113"/>
      <c r="N64" s="114"/>
      <c r="O64" s="115"/>
    </row>
    <row r="65" spans="2:15" ht="15">
      <c r="B65" s="54">
        <v>50</v>
      </c>
      <c r="C65" s="105">
        <v>151</v>
      </c>
      <c r="D65" s="105"/>
      <c r="E65" s="106" t="s">
        <v>198</v>
      </c>
      <c r="F65" s="106"/>
      <c r="G65" s="106"/>
      <c r="H65" s="106"/>
      <c r="I65" s="105">
        <v>2000</v>
      </c>
      <c r="J65" s="105"/>
      <c r="K65" s="105" t="s">
        <v>191</v>
      </c>
      <c r="L65" s="105"/>
      <c r="M65" s="61">
        <v>0.811111111111111</v>
      </c>
      <c r="N65" s="105">
        <v>1</v>
      </c>
      <c r="O65" s="105"/>
    </row>
    <row r="66" spans="2:15" ht="15">
      <c r="B66" s="50">
        <v>51</v>
      </c>
      <c r="C66" s="105">
        <v>122</v>
      </c>
      <c r="D66" s="105"/>
      <c r="E66" s="106" t="s">
        <v>199</v>
      </c>
      <c r="F66" s="106"/>
      <c r="G66" s="106"/>
      <c r="H66" s="106"/>
      <c r="I66" s="105">
        <v>2001</v>
      </c>
      <c r="J66" s="105"/>
      <c r="K66" s="105" t="s">
        <v>45</v>
      </c>
      <c r="L66" s="105"/>
      <c r="M66" s="61">
        <v>0.8215277777777777</v>
      </c>
      <c r="N66" s="105">
        <v>2</v>
      </c>
      <c r="O66" s="105"/>
    </row>
    <row r="67" spans="2:15" ht="15">
      <c r="B67" s="54">
        <v>52</v>
      </c>
      <c r="C67" s="105">
        <v>117</v>
      </c>
      <c r="D67" s="105"/>
      <c r="E67" s="106" t="s">
        <v>200</v>
      </c>
      <c r="F67" s="106"/>
      <c r="G67" s="106"/>
      <c r="H67" s="106"/>
      <c r="I67" s="105">
        <v>2000</v>
      </c>
      <c r="J67" s="105"/>
      <c r="K67" s="105" t="s">
        <v>140</v>
      </c>
      <c r="L67" s="105"/>
      <c r="M67" s="61">
        <v>0.8347222222222223</v>
      </c>
      <c r="N67" s="105">
        <v>3</v>
      </c>
      <c r="O67" s="105"/>
    </row>
    <row r="68" spans="2:15" ht="15">
      <c r="B68" s="50">
        <v>53</v>
      </c>
      <c r="C68" s="105">
        <v>127</v>
      </c>
      <c r="D68" s="105"/>
      <c r="E68" s="123" t="s">
        <v>201</v>
      </c>
      <c r="F68" s="123"/>
      <c r="G68" s="123"/>
      <c r="H68" s="123"/>
      <c r="I68" s="105">
        <v>2000</v>
      </c>
      <c r="J68" s="105"/>
      <c r="K68" s="105" t="s">
        <v>138</v>
      </c>
      <c r="L68" s="105"/>
      <c r="M68" s="61">
        <v>0.8409722222222222</v>
      </c>
      <c r="N68" s="105">
        <v>4</v>
      </c>
      <c r="O68" s="105"/>
    </row>
    <row r="69" spans="2:15" ht="15">
      <c r="B69" s="54">
        <v>54</v>
      </c>
      <c r="C69" s="105">
        <v>123</v>
      </c>
      <c r="D69" s="105"/>
      <c r="E69" s="106" t="s">
        <v>202</v>
      </c>
      <c r="F69" s="106"/>
      <c r="G69" s="106"/>
      <c r="H69" s="106"/>
      <c r="I69" s="105">
        <v>2001</v>
      </c>
      <c r="J69" s="105"/>
      <c r="K69" s="105" t="s">
        <v>203</v>
      </c>
      <c r="L69" s="105"/>
      <c r="M69" s="61">
        <v>0.8493055555555555</v>
      </c>
      <c r="N69" s="105">
        <v>5</v>
      </c>
      <c r="O69" s="105"/>
    </row>
    <row r="70" spans="2:15" ht="15">
      <c r="B70" s="50">
        <v>55</v>
      </c>
      <c r="C70" s="105">
        <v>126</v>
      </c>
      <c r="D70" s="105"/>
      <c r="E70" s="123" t="s">
        <v>204</v>
      </c>
      <c r="F70" s="123"/>
      <c r="G70" s="123"/>
      <c r="H70" s="123"/>
      <c r="I70" s="105">
        <v>2000</v>
      </c>
      <c r="J70" s="105"/>
      <c r="K70" s="105" t="s">
        <v>138</v>
      </c>
      <c r="L70" s="105"/>
      <c r="M70" s="61">
        <v>0.8680555555555555</v>
      </c>
      <c r="N70" s="105">
        <v>6</v>
      </c>
      <c r="O70" s="105"/>
    </row>
    <row r="71" spans="2:15" ht="15">
      <c r="B71" s="54">
        <v>56</v>
      </c>
      <c r="C71" s="105">
        <v>129</v>
      </c>
      <c r="D71" s="105"/>
      <c r="E71" s="123" t="s">
        <v>205</v>
      </c>
      <c r="F71" s="123"/>
      <c r="G71" s="123"/>
      <c r="H71" s="123"/>
      <c r="I71" s="105">
        <v>2001</v>
      </c>
      <c r="J71" s="105"/>
      <c r="K71" s="105" t="s">
        <v>138</v>
      </c>
      <c r="L71" s="105"/>
      <c r="M71" s="61">
        <v>0.8729166666666667</v>
      </c>
      <c r="N71" s="105">
        <v>7</v>
      </c>
      <c r="O71" s="105"/>
    </row>
    <row r="72" spans="2:15" ht="15">
      <c r="B72" s="50">
        <v>57</v>
      </c>
      <c r="C72" s="105">
        <v>124</v>
      </c>
      <c r="D72" s="105"/>
      <c r="E72" s="106" t="s">
        <v>206</v>
      </c>
      <c r="F72" s="106"/>
      <c r="G72" s="106"/>
      <c r="H72" s="106"/>
      <c r="I72" s="105">
        <v>2001</v>
      </c>
      <c r="J72" s="105"/>
      <c r="K72" s="105" t="s">
        <v>203</v>
      </c>
      <c r="L72" s="105"/>
      <c r="M72" s="61">
        <v>0.8770833333333333</v>
      </c>
      <c r="N72" s="105">
        <v>8</v>
      </c>
      <c r="O72" s="105"/>
    </row>
    <row r="73" spans="2:15" ht="15">
      <c r="B73" s="54">
        <v>58</v>
      </c>
      <c r="C73" s="105">
        <v>121</v>
      </c>
      <c r="D73" s="105"/>
      <c r="E73" s="106" t="s">
        <v>207</v>
      </c>
      <c r="F73" s="106"/>
      <c r="G73" s="106"/>
      <c r="H73" s="106"/>
      <c r="I73" s="105">
        <v>2001</v>
      </c>
      <c r="J73" s="105"/>
      <c r="K73" s="105" t="s">
        <v>45</v>
      </c>
      <c r="L73" s="105"/>
      <c r="M73" s="61">
        <v>0.8777777777777778</v>
      </c>
      <c r="N73" s="105">
        <v>9</v>
      </c>
      <c r="O73" s="105"/>
    </row>
    <row r="74" spans="2:15" ht="15">
      <c r="B74" s="50">
        <v>59</v>
      </c>
      <c r="C74" s="105">
        <v>130</v>
      </c>
      <c r="D74" s="105"/>
      <c r="E74" s="123" t="s">
        <v>208</v>
      </c>
      <c r="F74" s="123"/>
      <c r="G74" s="123"/>
      <c r="H74" s="123"/>
      <c r="I74" s="105">
        <v>2000</v>
      </c>
      <c r="J74" s="105"/>
      <c r="K74" s="105" t="s">
        <v>138</v>
      </c>
      <c r="L74" s="105"/>
      <c r="M74" s="61">
        <v>0.9055555555555556</v>
      </c>
      <c r="N74" s="105">
        <v>10</v>
      </c>
      <c r="O74" s="105"/>
    </row>
    <row r="75" spans="2:15" ht="15">
      <c r="B75" s="54">
        <v>60</v>
      </c>
      <c r="C75" s="105">
        <v>125</v>
      </c>
      <c r="D75" s="105"/>
      <c r="E75" s="106" t="s">
        <v>209</v>
      </c>
      <c r="F75" s="106"/>
      <c r="G75" s="106"/>
      <c r="H75" s="106"/>
      <c r="I75" s="105">
        <v>2001</v>
      </c>
      <c r="J75" s="105"/>
      <c r="K75" s="105" t="s">
        <v>151</v>
      </c>
      <c r="L75" s="105"/>
      <c r="M75" s="61">
        <v>0.9166666666666666</v>
      </c>
      <c r="N75" s="105">
        <v>11</v>
      </c>
      <c r="O75" s="105"/>
    </row>
    <row r="76" spans="2:15" ht="15">
      <c r="B76" s="50">
        <v>61</v>
      </c>
      <c r="C76" s="126">
        <v>115</v>
      </c>
      <c r="D76" s="112"/>
      <c r="E76" s="127" t="s">
        <v>210</v>
      </c>
      <c r="F76" s="128"/>
      <c r="G76" s="128"/>
      <c r="H76" s="129"/>
      <c r="I76" s="126">
        <v>2000</v>
      </c>
      <c r="J76" s="112"/>
      <c r="K76" s="105" t="s">
        <v>142</v>
      </c>
      <c r="L76" s="105"/>
      <c r="M76" s="61">
        <v>0.9597222222222223</v>
      </c>
      <c r="N76" s="105">
        <v>12</v>
      </c>
      <c r="O76" s="105"/>
    </row>
    <row r="77" spans="2:15" ht="15">
      <c r="B77" s="54">
        <v>62</v>
      </c>
      <c r="C77" s="105">
        <v>118</v>
      </c>
      <c r="D77" s="105"/>
      <c r="E77" s="106" t="s">
        <v>211</v>
      </c>
      <c r="F77" s="106"/>
      <c r="G77" s="106"/>
      <c r="H77" s="106"/>
      <c r="I77" s="105">
        <v>2001</v>
      </c>
      <c r="J77" s="105"/>
      <c r="K77" s="105" t="s">
        <v>146</v>
      </c>
      <c r="L77" s="105"/>
      <c r="M77" s="61" t="s">
        <v>212</v>
      </c>
      <c r="N77" s="105">
        <v>13</v>
      </c>
      <c r="O77" s="105"/>
    </row>
    <row r="78" spans="2:15" ht="15">
      <c r="B78" s="50">
        <v>63</v>
      </c>
      <c r="C78" s="105">
        <v>120</v>
      </c>
      <c r="D78" s="105"/>
      <c r="E78" s="106" t="s">
        <v>213</v>
      </c>
      <c r="F78" s="106"/>
      <c r="G78" s="106"/>
      <c r="H78" s="106"/>
      <c r="I78" s="105">
        <v>2000</v>
      </c>
      <c r="J78" s="105"/>
      <c r="K78" s="105" t="s">
        <v>146</v>
      </c>
      <c r="L78" s="105"/>
      <c r="M78" s="61" t="s">
        <v>214</v>
      </c>
      <c r="N78" s="105">
        <v>14</v>
      </c>
      <c r="O78" s="105"/>
    </row>
    <row r="79" spans="2:15" ht="15">
      <c r="B79" s="54">
        <v>64</v>
      </c>
      <c r="C79" s="105">
        <v>114</v>
      </c>
      <c r="D79" s="105"/>
      <c r="E79" s="106" t="s">
        <v>215</v>
      </c>
      <c r="F79" s="106"/>
      <c r="G79" s="106"/>
      <c r="H79" s="106"/>
      <c r="I79" s="105">
        <v>2001</v>
      </c>
      <c r="J79" s="105"/>
      <c r="K79" s="105" t="s">
        <v>142</v>
      </c>
      <c r="L79" s="105"/>
      <c r="M79" s="61" t="s">
        <v>216</v>
      </c>
      <c r="N79" s="105">
        <v>15</v>
      </c>
      <c r="O79" s="105"/>
    </row>
    <row r="80" spans="2:15" ht="15">
      <c r="B80" s="50">
        <v>65</v>
      </c>
      <c r="C80" s="105">
        <v>119</v>
      </c>
      <c r="D80" s="105"/>
      <c r="E80" s="106" t="s">
        <v>217</v>
      </c>
      <c r="F80" s="106"/>
      <c r="G80" s="106"/>
      <c r="H80" s="106"/>
      <c r="I80" s="105">
        <v>2001</v>
      </c>
      <c r="J80" s="105"/>
      <c r="K80" s="105" t="s">
        <v>146</v>
      </c>
      <c r="L80" s="105"/>
      <c r="M80" s="61" t="s">
        <v>218</v>
      </c>
      <c r="N80" s="105">
        <v>16</v>
      </c>
      <c r="O80" s="105"/>
    </row>
    <row r="81" spans="2:15" ht="14.25">
      <c r="B81" s="107" t="s">
        <v>219</v>
      </c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9"/>
    </row>
    <row r="82" spans="2:15" ht="15">
      <c r="B82" s="110" t="s">
        <v>220</v>
      </c>
      <c r="C82" s="110"/>
      <c r="D82" s="110"/>
      <c r="E82" s="110"/>
      <c r="F82" s="110"/>
      <c r="G82" s="110"/>
      <c r="H82" s="110"/>
      <c r="I82" s="111"/>
      <c r="J82" s="111"/>
      <c r="K82" s="111"/>
      <c r="L82" s="112"/>
      <c r="M82" s="113"/>
      <c r="N82" s="114"/>
      <c r="O82" s="115"/>
    </row>
    <row r="83" spans="2:15" ht="15">
      <c r="B83" s="50">
        <v>68</v>
      </c>
      <c r="C83" s="105">
        <v>136</v>
      </c>
      <c r="D83" s="105"/>
      <c r="E83" s="106" t="s">
        <v>221</v>
      </c>
      <c r="F83" s="106"/>
      <c r="G83" s="106"/>
      <c r="H83" s="106"/>
      <c r="I83" s="105">
        <v>2001</v>
      </c>
      <c r="J83" s="105"/>
      <c r="K83" s="105" t="s">
        <v>146</v>
      </c>
      <c r="L83" s="105"/>
      <c r="M83" s="61">
        <v>0.9548611111111112</v>
      </c>
      <c r="N83" s="105">
        <v>1</v>
      </c>
      <c r="O83" s="105"/>
    </row>
    <row r="84" spans="2:15" ht="15">
      <c r="B84" s="50">
        <v>69</v>
      </c>
      <c r="C84" s="105">
        <v>138</v>
      </c>
      <c r="D84" s="105"/>
      <c r="E84" s="106" t="s">
        <v>222</v>
      </c>
      <c r="F84" s="106"/>
      <c r="G84" s="106"/>
      <c r="H84" s="106"/>
      <c r="I84" s="105">
        <v>2001</v>
      </c>
      <c r="J84" s="105"/>
      <c r="K84" s="105" t="s">
        <v>203</v>
      </c>
      <c r="L84" s="105"/>
      <c r="M84" s="61">
        <v>0.9569444444444444</v>
      </c>
      <c r="N84" s="105">
        <v>2</v>
      </c>
      <c r="O84" s="105"/>
    </row>
    <row r="85" spans="2:15" ht="15">
      <c r="B85" s="50">
        <v>70</v>
      </c>
      <c r="C85" s="105">
        <v>139</v>
      </c>
      <c r="D85" s="105"/>
      <c r="E85" s="106" t="s">
        <v>223</v>
      </c>
      <c r="F85" s="106"/>
      <c r="G85" s="106"/>
      <c r="H85" s="106"/>
      <c r="I85" s="105">
        <v>2001</v>
      </c>
      <c r="J85" s="105"/>
      <c r="K85" s="105" t="s">
        <v>203</v>
      </c>
      <c r="L85" s="105"/>
      <c r="M85" s="61" t="s">
        <v>224</v>
      </c>
      <c r="N85" s="105">
        <v>3</v>
      </c>
      <c r="O85" s="105"/>
    </row>
    <row r="86" spans="2:15" ht="15">
      <c r="B86" s="50">
        <v>71</v>
      </c>
      <c r="C86" s="105">
        <v>133</v>
      </c>
      <c r="D86" s="105"/>
      <c r="E86" s="106" t="s">
        <v>225</v>
      </c>
      <c r="F86" s="106"/>
      <c r="G86" s="106"/>
      <c r="H86" s="106"/>
      <c r="I86" s="105">
        <v>2000</v>
      </c>
      <c r="J86" s="105"/>
      <c r="K86" s="105" t="s">
        <v>142</v>
      </c>
      <c r="L86" s="105"/>
      <c r="M86" s="61" t="s">
        <v>226</v>
      </c>
      <c r="N86" s="105">
        <v>4</v>
      </c>
      <c r="O86" s="105"/>
    </row>
    <row r="87" spans="2:15" ht="15">
      <c r="B87" s="50">
        <v>72</v>
      </c>
      <c r="C87" s="105">
        <v>135</v>
      </c>
      <c r="D87" s="105"/>
      <c r="E87" s="106" t="s">
        <v>227</v>
      </c>
      <c r="F87" s="106"/>
      <c r="G87" s="106"/>
      <c r="H87" s="106"/>
      <c r="I87" s="105">
        <v>2001</v>
      </c>
      <c r="J87" s="105"/>
      <c r="K87" s="105" t="s">
        <v>146</v>
      </c>
      <c r="L87" s="105"/>
      <c r="M87" s="61" t="s">
        <v>228</v>
      </c>
      <c r="N87" s="105">
        <v>5</v>
      </c>
      <c r="O87" s="105"/>
    </row>
    <row r="88" spans="2:15" ht="15">
      <c r="B88" s="50">
        <v>73</v>
      </c>
      <c r="C88" s="105">
        <v>134</v>
      </c>
      <c r="D88" s="105"/>
      <c r="E88" s="106" t="s">
        <v>229</v>
      </c>
      <c r="F88" s="106"/>
      <c r="G88" s="106"/>
      <c r="H88" s="106"/>
      <c r="I88" s="105">
        <v>2001</v>
      </c>
      <c r="J88" s="105"/>
      <c r="K88" s="105" t="s">
        <v>146</v>
      </c>
      <c r="L88" s="105"/>
      <c r="M88" s="62"/>
      <c r="N88" s="105"/>
      <c r="O88" s="105"/>
    </row>
    <row r="89" spans="2:15" ht="14.25">
      <c r="B89" s="107" t="s">
        <v>219</v>
      </c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9"/>
    </row>
    <row r="90" spans="2:15" ht="15">
      <c r="B90" s="110" t="s">
        <v>230</v>
      </c>
      <c r="C90" s="110"/>
      <c r="D90" s="110"/>
      <c r="E90" s="110"/>
      <c r="F90" s="110"/>
      <c r="G90" s="110"/>
      <c r="H90" s="110"/>
      <c r="I90" s="111"/>
      <c r="J90" s="111"/>
      <c r="K90" s="111"/>
      <c r="L90" s="112"/>
      <c r="M90" s="113"/>
      <c r="N90" s="114"/>
      <c r="O90" s="115"/>
    </row>
    <row r="91" spans="2:15" ht="15">
      <c r="B91" s="50">
        <v>74</v>
      </c>
      <c r="C91" s="105">
        <v>153</v>
      </c>
      <c r="D91" s="105"/>
      <c r="E91" s="106" t="s">
        <v>231</v>
      </c>
      <c r="F91" s="106"/>
      <c r="G91" s="106"/>
      <c r="H91" s="106"/>
      <c r="I91" s="105">
        <v>1999</v>
      </c>
      <c r="J91" s="105"/>
      <c r="K91" s="105" t="s">
        <v>68</v>
      </c>
      <c r="L91" s="105"/>
      <c r="M91" s="61">
        <v>0.8756944444444444</v>
      </c>
      <c r="N91" s="105">
        <v>1</v>
      </c>
      <c r="O91" s="105"/>
    </row>
    <row r="92" spans="2:15" ht="15">
      <c r="B92" s="50">
        <v>75</v>
      </c>
      <c r="C92" s="105">
        <v>150</v>
      </c>
      <c r="D92" s="105"/>
      <c r="E92" s="106" t="s">
        <v>232</v>
      </c>
      <c r="F92" s="106"/>
      <c r="G92" s="106"/>
      <c r="H92" s="106"/>
      <c r="I92" s="105">
        <v>1999</v>
      </c>
      <c r="J92" s="105"/>
      <c r="K92" s="105" t="s">
        <v>203</v>
      </c>
      <c r="L92" s="105"/>
      <c r="M92" s="61">
        <v>0.9409722222222222</v>
      </c>
      <c r="N92" s="105">
        <v>2</v>
      </c>
      <c r="O92" s="105"/>
    </row>
    <row r="93" spans="2:15" ht="15">
      <c r="B93" s="50">
        <v>76</v>
      </c>
      <c r="C93" s="105">
        <v>141</v>
      </c>
      <c r="D93" s="105"/>
      <c r="E93" s="106" t="s">
        <v>233</v>
      </c>
      <c r="F93" s="106"/>
      <c r="G93" s="106"/>
      <c r="H93" s="106"/>
      <c r="I93" s="105">
        <v>1998</v>
      </c>
      <c r="J93" s="105"/>
      <c r="K93" s="105" t="s">
        <v>203</v>
      </c>
      <c r="L93" s="105"/>
      <c r="M93" s="61">
        <v>0.9930555555555555</v>
      </c>
      <c r="N93" s="105">
        <v>3</v>
      </c>
      <c r="O93" s="105"/>
    </row>
    <row r="94" spans="2:15" ht="15">
      <c r="B94" s="50">
        <v>77</v>
      </c>
      <c r="C94" s="105">
        <v>144</v>
      </c>
      <c r="D94" s="105"/>
      <c r="E94" s="123" t="s">
        <v>234</v>
      </c>
      <c r="F94" s="123"/>
      <c r="G94" s="123"/>
      <c r="H94" s="123"/>
      <c r="I94" s="105">
        <v>1999</v>
      </c>
      <c r="J94" s="105"/>
      <c r="K94" s="105" t="s">
        <v>138</v>
      </c>
      <c r="L94" s="105"/>
      <c r="M94" s="61" t="s">
        <v>235</v>
      </c>
      <c r="N94" s="105">
        <v>4</v>
      </c>
      <c r="O94" s="105"/>
    </row>
    <row r="95" spans="2:15" ht="14.25">
      <c r="B95" s="107" t="s">
        <v>219</v>
      </c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9"/>
    </row>
    <row r="96" spans="2:15" ht="15">
      <c r="B96" s="110" t="s">
        <v>237</v>
      </c>
      <c r="C96" s="110"/>
      <c r="D96" s="110"/>
      <c r="E96" s="110"/>
      <c r="F96" s="110"/>
      <c r="G96" s="110"/>
      <c r="H96" s="110"/>
      <c r="I96" s="111"/>
      <c r="J96" s="111"/>
      <c r="K96" s="111"/>
      <c r="L96" s="112"/>
      <c r="M96" s="113"/>
      <c r="N96" s="114"/>
      <c r="O96" s="115"/>
    </row>
    <row r="97" spans="2:15" ht="15">
      <c r="B97" s="50">
        <v>81</v>
      </c>
      <c r="C97" s="105">
        <v>146</v>
      </c>
      <c r="D97" s="105"/>
      <c r="E97" s="106" t="s">
        <v>238</v>
      </c>
      <c r="F97" s="106"/>
      <c r="G97" s="106"/>
      <c r="H97" s="106"/>
      <c r="I97" s="105">
        <v>1992</v>
      </c>
      <c r="J97" s="105"/>
      <c r="K97" s="105" t="s">
        <v>68</v>
      </c>
      <c r="L97" s="105"/>
      <c r="M97" s="61">
        <v>0.7458333333333332</v>
      </c>
      <c r="N97" s="105">
        <v>1</v>
      </c>
      <c r="O97" s="105"/>
    </row>
    <row r="98" spans="2:15" ht="15">
      <c r="B98" s="50">
        <v>82</v>
      </c>
      <c r="C98" s="105">
        <v>154</v>
      </c>
      <c r="D98" s="105"/>
      <c r="E98" s="106" t="s">
        <v>239</v>
      </c>
      <c r="F98" s="106"/>
      <c r="G98" s="106"/>
      <c r="H98" s="106"/>
      <c r="I98" s="105">
        <v>1986</v>
      </c>
      <c r="J98" s="105"/>
      <c r="K98" s="105" t="s">
        <v>45</v>
      </c>
      <c r="L98" s="105"/>
      <c r="M98" s="61">
        <v>0.7916666666666666</v>
      </c>
      <c r="N98" s="105">
        <v>2</v>
      </c>
      <c r="O98" s="105"/>
    </row>
    <row r="99" spans="2:15" ht="15">
      <c r="B99" s="50">
        <v>83</v>
      </c>
      <c r="C99" s="105">
        <v>145</v>
      </c>
      <c r="D99" s="105"/>
      <c r="E99" s="106" t="s">
        <v>69</v>
      </c>
      <c r="F99" s="106"/>
      <c r="G99" s="106"/>
      <c r="H99" s="106"/>
      <c r="I99" s="105">
        <v>1989</v>
      </c>
      <c r="J99" s="105"/>
      <c r="K99" s="105" t="s">
        <v>45</v>
      </c>
      <c r="L99" s="105"/>
      <c r="M99" s="61">
        <v>0.8361111111111111</v>
      </c>
      <c r="N99" s="105">
        <v>3</v>
      </c>
      <c r="O99" s="105"/>
    </row>
    <row r="100" spans="2:15" ht="15">
      <c r="B100" s="50">
        <v>84</v>
      </c>
      <c r="C100" s="105">
        <v>147</v>
      </c>
      <c r="D100" s="105"/>
      <c r="E100" s="106" t="s">
        <v>240</v>
      </c>
      <c r="F100" s="106"/>
      <c r="G100" s="106"/>
      <c r="H100" s="106"/>
      <c r="I100" s="105">
        <v>1991</v>
      </c>
      <c r="J100" s="105"/>
      <c r="K100" s="105" t="s">
        <v>58</v>
      </c>
      <c r="L100" s="105"/>
      <c r="M100" s="63" t="s">
        <v>241</v>
      </c>
      <c r="N100" s="105">
        <v>4</v>
      </c>
      <c r="O100" s="105"/>
    </row>
    <row r="101" spans="2:15" ht="14.25">
      <c r="B101" s="107" t="s">
        <v>130</v>
      </c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9"/>
    </row>
    <row r="102" spans="2:15" ht="15">
      <c r="B102" s="110" t="s">
        <v>242</v>
      </c>
      <c r="C102" s="110"/>
      <c r="D102" s="110"/>
      <c r="E102" s="110"/>
      <c r="F102" s="110"/>
      <c r="G102" s="110"/>
      <c r="H102" s="110"/>
      <c r="I102" s="111"/>
      <c r="J102" s="111"/>
      <c r="K102" s="111"/>
      <c r="L102" s="112"/>
      <c r="M102" s="113"/>
      <c r="N102" s="114"/>
      <c r="O102" s="115"/>
    </row>
    <row r="103" spans="2:15" ht="15">
      <c r="B103" s="54">
        <v>85</v>
      </c>
      <c r="C103" s="124">
        <v>36</v>
      </c>
      <c r="D103" s="124"/>
      <c r="E103" s="125" t="s">
        <v>243</v>
      </c>
      <c r="F103" s="125"/>
      <c r="G103" s="125"/>
      <c r="H103" s="125"/>
      <c r="I103" s="105">
        <v>1968</v>
      </c>
      <c r="J103" s="105"/>
      <c r="K103" s="105" t="s">
        <v>244</v>
      </c>
      <c r="L103" s="105"/>
      <c r="M103" s="55">
        <v>0.4534722222222222</v>
      </c>
      <c r="N103" s="105">
        <v>1</v>
      </c>
      <c r="O103" s="105"/>
    </row>
    <row r="104" spans="2:15" ht="15">
      <c r="B104" s="50">
        <v>86</v>
      </c>
      <c r="C104" s="105">
        <v>46</v>
      </c>
      <c r="D104" s="105"/>
      <c r="E104" s="106" t="s">
        <v>245</v>
      </c>
      <c r="F104" s="106"/>
      <c r="G104" s="106"/>
      <c r="H104" s="106"/>
      <c r="I104" s="105">
        <v>1958</v>
      </c>
      <c r="J104" s="105"/>
      <c r="K104" s="105" t="s">
        <v>68</v>
      </c>
      <c r="L104" s="105"/>
      <c r="M104" s="55">
        <v>0.4826388888888889</v>
      </c>
      <c r="N104" s="105">
        <v>2</v>
      </c>
      <c r="O104" s="105"/>
    </row>
    <row r="105" spans="2:15" ht="15">
      <c r="B105" s="54">
        <v>87</v>
      </c>
      <c r="C105" s="105">
        <v>45</v>
      </c>
      <c r="D105" s="105"/>
      <c r="E105" s="106" t="s">
        <v>246</v>
      </c>
      <c r="F105" s="106"/>
      <c r="G105" s="106"/>
      <c r="H105" s="106"/>
      <c r="I105" s="105">
        <v>1971</v>
      </c>
      <c r="J105" s="105"/>
      <c r="K105" s="105" t="s">
        <v>58</v>
      </c>
      <c r="L105" s="105"/>
      <c r="M105" s="55">
        <v>0.5104166666666666</v>
      </c>
      <c r="N105" s="105">
        <v>3</v>
      </c>
      <c r="O105" s="105"/>
    </row>
    <row r="106" spans="2:15" ht="15">
      <c r="B106" s="50">
        <v>88</v>
      </c>
      <c r="C106" s="105">
        <v>38</v>
      </c>
      <c r="D106" s="105"/>
      <c r="E106" s="106" t="s">
        <v>77</v>
      </c>
      <c r="F106" s="106"/>
      <c r="G106" s="106"/>
      <c r="H106" s="106"/>
      <c r="I106" s="105">
        <v>1965</v>
      </c>
      <c r="J106" s="105"/>
      <c r="K106" s="105" t="s">
        <v>68</v>
      </c>
      <c r="L106" s="105"/>
      <c r="M106" s="55">
        <v>0.5722222222222222</v>
      </c>
      <c r="N106" s="105">
        <v>4</v>
      </c>
      <c r="O106" s="105"/>
    </row>
    <row r="107" spans="2:15" ht="14.25">
      <c r="B107" s="107" t="s">
        <v>247</v>
      </c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9"/>
    </row>
    <row r="108" spans="2:15" ht="15">
      <c r="B108" s="110" t="s">
        <v>248</v>
      </c>
      <c r="C108" s="110"/>
      <c r="D108" s="110"/>
      <c r="E108" s="110"/>
      <c r="F108" s="110"/>
      <c r="G108" s="110"/>
      <c r="H108" s="110"/>
      <c r="I108" s="111"/>
      <c r="J108" s="111"/>
      <c r="K108" s="111"/>
      <c r="L108" s="112"/>
      <c r="M108" s="113"/>
      <c r="N108" s="114"/>
      <c r="O108" s="115"/>
    </row>
    <row r="109" spans="2:15" ht="15">
      <c r="B109" s="50">
        <v>91</v>
      </c>
      <c r="C109" s="105">
        <v>206</v>
      </c>
      <c r="D109" s="105"/>
      <c r="E109" s="106" t="s">
        <v>249</v>
      </c>
      <c r="F109" s="106"/>
      <c r="G109" s="106"/>
      <c r="H109" s="106"/>
      <c r="I109" s="105">
        <v>1998</v>
      </c>
      <c r="J109" s="105"/>
      <c r="K109" s="105" t="s">
        <v>146</v>
      </c>
      <c r="L109" s="105"/>
      <c r="M109" s="62" t="s">
        <v>250</v>
      </c>
      <c r="N109" s="105">
        <v>1</v>
      </c>
      <c r="O109" s="105"/>
    </row>
    <row r="110" spans="2:15" ht="15">
      <c r="B110" s="50">
        <v>92</v>
      </c>
      <c r="C110" s="105">
        <v>200</v>
      </c>
      <c r="D110" s="105"/>
      <c r="E110" s="106" t="s">
        <v>251</v>
      </c>
      <c r="F110" s="106"/>
      <c r="G110" s="106"/>
      <c r="H110" s="106"/>
      <c r="I110" s="105">
        <v>1998</v>
      </c>
      <c r="J110" s="105"/>
      <c r="K110" s="105" t="s">
        <v>140</v>
      </c>
      <c r="L110" s="105"/>
      <c r="M110" s="62" t="s">
        <v>252</v>
      </c>
      <c r="N110" s="105">
        <v>2</v>
      </c>
      <c r="O110" s="105"/>
    </row>
    <row r="111" spans="2:15" ht="15">
      <c r="B111" s="50">
        <v>93</v>
      </c>
      <c r="C111" s="105">
        <v>201</v>
      </c>
      <c r="D111" s="105"/>
      <c r="E111" s="106" t="s">
        <v>253</v>
      </c>
      <c r="F111" s="106"/>
      <c r="G111" s="106"/>
      <c r="H111" s="106"/>
      <c r="I111" s="105">
        <v>1998</v>
      </c>
      <c r="J111" s="105"/>
      <c r="K111" s="105" t="s">
        <v>140</v>
      </c>
      <c r="L111" s="105"/>
      <c r="M111" s="62" t="s">
        <v>254</v>
      </c>
      <c r="N111" s="105">
        <v>3</v>
      </c>
      <c r="O111" s="105"/>
    </row>
    <row r="112" spans="2:15" ht="15">
      <c r="B112" s="50">
        <v>94</v>
      </c>
      <c r="C112" s="105">
        <v>207</v>
      </c>
      <c r="D112" s="105"/>
      <c r="E112" s="106" t="s">
        <v>255</v>
      </c>
      <c r="F112" s="106"/>
      <c r="G112" s="106"/>
      <c r="H112" s="106"/>
      <c r="I112" s="105">
        <v>1999</v>
      </c>
      <c r="J112" s="105"/>
      <c r="K112" s="105" t="s">
        <v>203</v>
      </c>
      <c r="L112" s="105"/>
      <c r="M112" s="62" t="s">
        <v>256</v>
      </c>
      <c r="N112" s="105">
        <v>4</v>
      </c>
      <c r="O112" s="105"/>
    </row>
    <row r="113" spans="2:15" ht="15">
      <c r="B113" s="50">
        <v>95</v>
      </c>
      <c r="C113" s="105">
        <v>238</v>
      </c>
      <c r="D113" s="105"/>
      <c r="E113" s="106" t="s">
        <v>257</v>
      </c>
      <c r="F113" s="106"/>
      <c r="G113" s="106"/>
      <c r="H113" s="106"/>
      <c r="I113" s="105">
        <v>1998</v>
      </c>
      <c r="J113" s="105"/>
      <c r="K113" s="105" t="s">
        <v>138</v>
      </c>
      <c r="L113" s="105"/>
      <c r="M113" s="62" t="s">
        <v>258</v>
      </c>
      <c r="N113" s="105">
        <v>5</v>
      </c>
      <c r="O113" s="105"/>
    </row>
    <row r="114" spans="2:15" ht="15">
      <c r="B114" s="50">
        <v>96</v>
      </c>
      <c r="C114" s="105">
        <v>203</v>
      </c>
      <c r="D114" s="105"/>
      <c r="E114" s="106" t="s">
        <v>259</v>
      </c>
      <c r="F114" s="106"/>
      <c r="G114" s="106"/>
      <c r="H114" s="106"/>
      <c r="I114" s="105">
        <v>1998</v>
      </c>
      <c r="J114" s="105"/>
      <c r="K114" s="105" t="s">
        <v>260</v>
      </c>
      <c r="L114" s="105"/>
      <c r="M114" s="62" t="s">
        <v>261</v>
      </c>
      <c r="N114" s="105">
        <v>6</v>
      </c>
      <c r="O114" s="105"/>
    </row>
    <row r="115" spans="2:15" ht="15">
      <c r="B115" s="50">
        <v>97</v>
      </c>
      <c r="C115" s="105">
        <v>208</v>
      </c>
      <c r="D115" s="105"/>
      <c r="E115" s="106" t="s">
        <v>262</v>
      </c>
      <c r="F115" s="106"/>
      <c r="G115" s="106"/>
      <c r="H115" s="106"/>
      <c r="I115" s="105">
        <v>1998</v>
      </c>
      <c r="J115" s="105"/>
      <c r="K115" s="105" t="s">
        <v>191</v>
      </c>
      <c r="L115" s="105"/>
      <c r="M115" s="62" t="s">
        <v>263</v>
      </c>
      <c r="N115" s="105">
        <v>7</v>
      </c>
      <c r="O115" s="105"/>
    </row>
    <row r="116" spans="2:15" ht="15">
      <c r="B116" s="50">
        <v>98</v>
      </c>
      <c r="C116" s="105">
        <v>209</v>
      </c>
      <c r="D116" s="105"/>
      <c r="E116" s="106" t="s">
        <v>264</v>
      </c>
      <c r="F116" s="106"/>
      <c r="G116" s="106"/>
      <c r="H116" s="106"/>
      <c r="I116" s="105">
        <v>1999</v>
      </c>
      <c r="J116" s="105"/>
      <c r="K116" s="105" t="s">
        <v>191</v>
      </c>
      <c r="L116" s="105"/>
      <c r="M116" s="62" t="s">
        <v>265</v>
      </c>
      <c r="N116" s="105">
        <v>8</v>
      </c>
      <c r="O116" s="105"/>
    </row>
    <row r="117" spans="2:15" ht="14.25">
      <c r="B117" s="107" t="s">
        <v>266</v>
      </c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9"/>
    </row>
    <row r="118" spans="2:15" ht="15">
      <c r="B118" s="110" t="s">
        <v>267</v>
      </c>
      <c r="C118" s="110"/>
      <c r="D118" s="110"/>
      <c r="E118" s="110"/>
      <c r="F118" s="110"/>
      <c r="G118" s="110"/>
      <c r="H118" s="110"/>
      <c r="I118" s="111"/>
      <c r="J118" s="111"/>
      <c r="K118" s="111"/>
      <c r="L118" s="112"/>
      <c r="M118" s="113"/>
      <c r="N118" s="114"/>
      <c r="O118" s="115"/>
    </row>
    <row r="119" spans="2:15" ht="15">
      <c r="B119" s="50">
        <v>100</v>
      </c>
      <c r="C119" s="105">
        <v>248</v>
      </c>
      <c r="D119" s="105"/>
      <c r="E119" s="106" t="s">
        <v>268</v>
      </c>
      <c r="F119" s="106"/>
      <c r="G119" s="106"/>
      <c r="H119" s="106"/>
      <c r="I119" s="105">
        <v>1988</v>
      </c>
      <c r="J119" s="105"/>
      <c r="K119" s="105" t="s">
        <v>68</v>
      </c>
      <c r="L119" s="105"/>
      <c r="M119" s="62" t="s">
        <v>269</v>
      </c>
      <c r="N119" s="105">
        <v>1</v>
      </c>
      <c r="O119" s="105"/>
    </row>
    <row r="120" spans="2:15" ht="15">
      <c r="B120" s="50">
        <v>101</v>
      </c>
      <c r="C120" s="105">
        <v>233</v>
      </c>
      <c r="D120" s="105"/>
      <c r="E120" s="106" t="s">
        <v>70</v>
      </c>
      <c r="F120" s="106"/>
      <c r="G120" s="106"/>
      <c r="H120" s="106"/>
      <c r="I120" s="105">
        <v>1989</v>
      </c>
      <c r="J120" s="105"/>
      <c r="K120" s="105" t="s">
        <v>45</v>
      </c>
      <c r="L120" s="105"/>
      <c r="M120" s="62" t="s">
        <v>270</v>
      </c>
      <c r="N120" s="105">
        <v>2</v>
      </c>
      <c r="O120" s="105"/>
    </row>
    <row r="121" spans="2:15" ht="15">
      <c r="B121" s="50">
        <v>102</v>
      </c>
      <c r="C121" s="105">
        <v>258</v>
      </c>
      <c r="D121" s="105"/>
      <c r="E121" s="106" t="s">
        <v>113</v>
      </c>
      <c r="F121" s="106"/>
      <c r="G121" s="106"/>
      <c r="H121" s="106"/>
      <c r="I121" s="105">
        <v>1991</v>
      </c>
      <c r="J121" s="105"/>
      <c r="K121" s="105" t="s">
        <v>68</v>
      </c>
      <c r="L121" s="105"/>
      <c r="M121" s="62" t="s">
        <v>271</v>
      </c>
      <c r="N121" s="105">
        <v>3</v>
      </c>
      <c r="O121" s="105"/>
    </row>
    <row r="122" spans="2:15" ht="15">
      <c r="B122" s="50">
        <v>103</v>
      </c>
      <c r="C122" s="105">
        <v>235</v>
      </c>
      <c r="D122" s="105"/>
      <c r="E122" s="106" t="s">
        <v>108</v>
      </c>
      <c r="F122" s="106"/>
      <c r="G122" s="106"/>
      <c r="H122" s="106"/>
      <c r="I122" s="105">
        <v>1989</v>
      </c>
      <c r="J122" s="105"/>
      <c r="K122" s="105" t="s">
        <v>58</v>
      </c>
      <c r="L122" s="105"/>
      <c r="M122" s="62" t="s">
        <v>272</v>
      </c>
      <c r="N122" s="105">
        <v>4</v>
      </c>
      <c r="O122" s="105"/>
    </row>
    <row r="123" spans="2:15" ht="15">
      <c r="B123" s="50">
        <v>104</v>
      </c>
      <c r="C123" s="105">
        <v>232</v>
      </c>
      <c r="D123" s="105"/>
      <c r="E123" s="106" t="s">
        <v>273</v>
      </c>
      <c r="F123" s="106"/>
      <c r="G123" s="106"/>
      <c r="H123" s="106"/>
      <c r="I123" s="105">
        <v>1997</v>
      </c>
      <c r="J123" s="105"/>
      <c r="K123" s="105" t="s">
        <v>203</v>
      </c>
      <c r="L123" s="105"/>
      <c r="M123" s="62" t="s">
        <v>274</v>
      </c>
      <c r="N123" s="105">
        <v>5</v>
      </c>
      <c r="O123" s="105"/>
    </row>
    <row r="124" spans="2:15" ht="15">
      <c r="B124" s="50">
        <v>105</v>
      </c>
      <c r="C124" s="105">
        <v>231</v>
      </c>
      <c r="D124" s="105"/>
      <c r="E124" s="106" t="s">
        <v>275</v>
      </c>
      <c r="F124" s="106"/>
      <c r="G124" s="106"/>
      <c r="H124" s="106"/>
      <c r="I124" s="105">
        <v>1997</v>
      </c>
      <c r="J124" s="105"/>
      <c r="K124" s="105" t="s">
        <v>244</v>
      </c>
      <c r="L124" s="105"/>
      <c r="M124" s="62" t="s">
        <v>236</v>
      </c>
      <c r="N124" s="105"/>
      <c r="O124" s="105"/>
    </row>
    <row r="125" spans="2:15" ht="14.25">
      <c r="B125" s="107" t="s">
        <v>266</v>
      </c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9"/>
    </row>
    <row r="126" spans="2:15" ht="15">
      <c r="B126" s="110" t="s">
        <v>276</v>
      </c>
      <c r="C126" s="110"/>
      <c r="D126" s="110"/>
      <c r="E126" s="110"/>
      <c r="F126" s="110"/>
      <c r="G126" s="110"/>
      <c r="H126" s="110"/>
      <c r="I126" s="111"/>
      <c r="J126" s="111"/>
      <c r="K126" s="111"/>
      <c r="L126" s="112"/>
      <c r="M126" s="113"/>
      <c r="N126" s="114"/>
      <c r="O126" s="115"/>
    </row>
    <row r="127" spans="2:15" ht="15">
      <c r="B127" s="50">
        <v>110</v>
      </c>
      <c r="C127" s="105">
        <v>255</v>
      </c>
      <c r="D127" s="105"/>
      <c r="E127" s="106" t="s">
        <v>115</v>
      </c>
      <c r="F127" s="106"/>
      <c r="G127" s="106"/>
      <c r="H127" s="106"/>
      <c r="I127" s="105">
        <v>1980</v>
      </c>
      <c r="J127" s="105"/>
      <c r="K127" s="105" t="s">
        <v>45</v>
      </c>
      <c r="L127" s="105"/>
      <c r="M127" s="62" t="s">
        <v>277</v>
      </c>
      <c r="N127" s="105">
        <v>1</v>
      </c>
      <c r="O127" s="105"/>
    </row>
    <row r="128" spans="2:15" ht="15">
      <c r="B128" s="50">
        <v>111</v>
      </c>
      <c r="C128" s="105">
        <v>261</v>
      </c>
      <c r="D128" s="105"/>
      <c r="E128" s="106" t="s">
        <v>278</v>
      </c>
      <c r="F128" s="106"/>
      <c r="G128" s="106"/>
      <c r="H128" s="106"/>
      <c r="I128" s="105">
        <v>1976</v>
      </c>
      <c r="J128" s="105"/>
      <c r="K128" s="105" t="s">
        <v>68</v>
      </c>
      <c r="L128" s="105"/>
      <c r="M128" s="62" t="s">
        <v>279</v>
      </c>
      <c r="N128" s="105">
        <v>2</v>
      </c>
      <c r="O128" s="105"/>
    </row>
    <row r="129" spans="2:15" ht="15">
      <c r="B129" s="50">
        <v>112</v>
      </c>
      <c r="C129" s="105">
        <v>246</v>
      </c>
      <c r="D129" s="105"/>
      <c r="E129" s="106" t="s">
        <v>280</v>
      </c>
      <c r="F129" s="106"/>
      <c r="G129" s="106"/>
      <c r="H129" s="106"/>
      <c r="I129" s="105">
        <v>1982</v>
      </c>
      <c r="J129" s="105"/>
      <c r="K129" s="105" t="s">
        <v>68</v>
      </c>
      <c r="L129" s="105"/>
      <c r="M129" s="62" t="s">
        <v>281</v>
      </c>
      <c r="N129" s="105">
        <v>3</v>
      </c>
      <c r="O129" s="105"/>
    </row>
    <row r="130" spans="2:15" ht="15">
      <c r="B130" s="50">
        <v>113</v>
      </c>
      <c r="C130" s="105">
        <v>240</v>
      </c>
      <c r="D130" s="105"/>
      <c r="E130" s="106" t="s">
        <v>282</v>
      </c>
      <c r="F130" s="106"/>
      <c r="G130" s="106"/>
      <c r="H130" s="106"/>
      <c r="I130" s="105">
        <v>1979</v>
      </c>
      <c r="J130" s="105"/>
      <c r="K130" s="105" t="s">
        <v>68</v>
      </c>
      <c r="L130" s="105"/>
      <c r="M130" s="62" t="s">
        <v>283</v>
      </c>
      <c r="N130" s="105">
        <v>4</v>
      </c>
      <c r="O130" s="105"/>
    </row>
    <row r="131" spans="2:15" ht="15">
      <c r="B131" s="50">
        <v>114</v>
      </c>
      <c r="C131" s="105">
        <v>241</v>
      </c>
      <c r="D131" s="105"/>
      <c r="E131" s="106" t="s">
        <v>284</v>
      </c>
      <c r="F131" s="106"/>
      <c r="G131" s="106"/>
      <c r="H131" s="106"/>
      <c r="I131" s="105">
        <v>1982</v>
      </c>
      <c r="J131" s="105"/>
      <c r="K131" s="105" t="s">
        <v>68</v>
      </c>
      <c r="L131" s="105"/>
      <c r="M131" s="62" t="s">
        <v>285</v>
      </c>
      <c r="N131" s="105">
        <v>5</v>
      </c>
      <c r="O131" s="105"/>
    </row>
    <row r="132" spans="2:15" ht="15">
      <c r="B132" s="59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64"/>
      <c r="N132" s="52"/>
      <c r="O132" s="53"/>
    </row>
    <row r="133" spans="2:15" ht="14.25">
      <c r="B133" s="107" t="s">
        <v>266</v>
      </c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9"/>
    </row>
    <row r="134" spans="2:15" ht="15">
      <c r="B134" s="110" t="s">
        <v>286</v>
      </c>
      <c r="C134" s="110"/>
      <c r="D134" s="110"/>
      <c r="E134" s="110"/>
      <c r="F134" s="110"/>
      <c r="G134" s="110"/>
      <c r="H134" s="110"/>
      <c r="I134" s="111"/>
      <c r="J134" s="111"/>
      <c r="K134" s="111"/>
      <c r="L134" s="112"/>
      <c r="M134" s="113"/>
      <c r="N134" s="114"/>
      <c r="O134" s="115"/>
    </row>
    <row r="135" spans="2:15" ht="15">
      <c r="B135" s="50">
        <v>116</v>
      </c>
      <c r="C135" s="105">
        <v>262</v>
      </c>
      <c r="D135" s="105"/>
      <c r="E135" s="106" t="s">
        <v>287</v>
      </c>
      <c r="F135" s="106"/>
      <c r="G135" s="106"/>
      <c r="H135" s="106"/>
      <c r="I135" s="105">
        <v>1975</v>
      </c>
      <c r="J135" s="105"/>
      <c r="K135" s="105" t="s">
        <v>68</v>
      </c>
      <c r="L135" s="105"/>
      <c r="M135" s="62" t="s">
        <v>288</v>
      </c>
      <c r="N135" s="105">
        <v>1</v>
      </c>
      <c r="O135" s="105"/>
    </row>
    <row r="136" spans="2:15" ht="15">
      <c r="B136" s="50">
        <v>117</v>
      </c>
      <c r="C136" s="105">
        <v>252</v>
      </c>
      <c r="D136" s="105"/>
      <c r="E136" s="106" t="s">
        <v>289</v>
      </c>
      <c r="F136" s="106"/>
      <c r="G136" s="106"/>
      <c r="H136" s="106"/>
      <c r="I136" s="105">
        <v>1974</v>
      </c>
      <c r="J136" s="105"/>
      <c r="K136" s="105" t="s">
        <v>68</v>
      </c>
      <c r="L136" s="105"/>
      <c r="M136" s="62" t="s">
        <v>290</v>
      </c>
      <c r="N136" s="105">
        <v>2</v>
      </c>
      <c r="O136" s="105"/>
    </row>
    <row r="137" spans="2:15" ht="15">
      <c r="B137" s="50">
        <v>118</v>
      </c>
      <c r="C137" s="105">
        <v>242</v>
      </c>
      <c r="D137" s="105"/>
      <c r="E137" s="106" t="s">
        <v>112</v>
      </c>
      <c r="F137" s="106"/>
      <c r="G137" s="106"/>
      <c r="H137" s="106"/>
      <c r="I137" s="105">
        <v>1970</v>
      </c>
      <c r="J137" s="105"/>
      <c r="K137" s="105" t="s">
        <v>45</v>
      </c>
      <c r="L137" s="105"/>
      <c r="M137" s="62" t="s">
        <v>291</v>
      </c>
      <c r="N137" s="105">
        <v>3</v>
      </c>
      <c r="O137" s="105"/>
    </row>
    <row r="138" spans="2:15" ht="15">
      <c r="B138" s="50">
        <v>119</v>
      </c>
      <c r="C138" s="105">
        <v>254</v>
      </c>
      <c r="D138" s="105"/>
      <c r="E138" s="106" t="s">
        <v>292</v>
      </c>
      <c r="F138" s="106"/>
      <c r="G138" s="106"/>
      <c r="H138" s="106"/>
      <c r="I138" s="105">
        <v>1967</v>
      </c>
      <c r="J138" s="105"/>
      <c r="K138" s="105" t="s">
        <v>68</v>
      </c>
      <c r="L138" s="105"/>
      <c r="M138" s="62" t="s">
        <v>293</v>
      </c>
      <c r="N138" s="105">
        <v>4</v>
      </c>
      <c r="O138" s="105"/>
    </row>
    <row r="139" spans="2:15" ht="15">
      <c r="B139" s="50">
        <v>120</v>
      </c>
      <c r="C139" s="105">
        <v>257</v>
      </c>
      <c r="D139" s="105"/>
      <c r="E139" s="106" t="s">
        <v>76</v>
      </c>
      <c r="F139" s="106"/>
      <c r="G139" s="106"/>
      <c r="H139" s="106"/>
      <c r="I139" s="105">
        <v>1967</v>
      </c>
      <c r="J139" s="105"/>
      <c r="K139" s="105" t="s">
        <v>68</v>
      </c>
      <c r="L139" s="105"/>
      <c r="M139" s="62" t="s">
        <v>294</v>
      </c>
      <c r="N139" s="105">
        <v>5</v>
      </c>
      <c r="O139" s="105"/>
    </row>
    <row r="140" spans="2:15" ht="15">
      <c r="B140" s="50">
        <v>121</v>
      </c>
      <c r="C140" s="105">
        <v>247</v>
      </c>
      <c r="D140" s="105"/>
      <c r="E140" s="106" t="s">
        <v>295</v>
      </c>
      <c r="F140" s="106"/>
      <c r="G140" s="106"/>
      <c r="H140" s="106"/>
      <c r="I140" s="105">
        <v>1966</v>
      </c>
      <c r="J140" s="105"/>
      <c r="K140" s="105" t="s">
        <v>68</v>
      </c>
      <c r="L140" s="105"/>
      <c r="M140" s="62" t="s">
        <v>296</v>
      </c>
      <c r="N140" s="105">
        <v>6</v>
      </c>
      <c r="O140" s="105"/>
    </row>
    <row r="141" spans="2:15" ht="14.25">
      <c r="B141" s="107" t="s">
        <v>266</v>
      </c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9"/>
    </row>
    <row r="142" spans="2:15" ht="15">
      <c r="B142" s="110" t="s">
        <v>297</v>
      </c>
      <c r="C142" s="110"/>
      <c r="D142" s="110"/>
      <c r="E142" s="110"/>
      <c r="F142" s="110"/>
      <c r="G142" s="110"/>
      <c r="H142" s="110"/>
      <c r="I142" s="111"/>
      <c r="J142" s="111"/>
      <c r="K142" s="111"/>
      <c r="L142" s="112"/>
      <c r="M142" s="113"/>
      <c r="N142" s="114"/>
      <c r="O142" s="115"/>
    </row>
    <row r="143" spans="2:15" ht="15">
      <c r="B143" s="50">
        <v>122</v>
      </c>
      <c r="C143" s="105">
        <v>202</v>
      </c>
      <c r="D143" s="105"/>
      <c r="E143" s="106" t="s">
        <v>298</v>
      </c>
      <c r="F143" s="106"/>
      <c r="G143" s="106"/>
      <c r="H143" s="106"/>
      <c r="I143" s="105">
        <v>1965</v>
      </c>
      <c r="J143" s="105"/>
      <c r="K143" s="105" t="s">
        <v>58</v>
      </c>
      <c r="L143" s="105"/>
      <c r="M143" s="65" t="s">
        <v>299</v>
      </c>
      <c r="N143" s="105">
        <v>1</v>
      </c>
      <c r="O143" s="105"/>
    </row>
    <row r="144" spans="2:15" ht="15">
      <c r="B144" s="50">
        <v>123</v>
      </c>
      <c r="C144" s="105">
        <v>244</v>
      </c>
      <c r="D144" s="105"/>
      <c r="E144" s="106" t="s">
        <v>78</v>
      </c>
      <c r="F144" s="106"/>
      <c r="G144" s="106"/>
      <c r="H144" s="106"/>
      <c r="I144" s="105">
        <v>1963</v>
      </c>
      <c r="J144" s="105"/>
      <c r="K144" s="105" t="s">
        <v>45</v>
      </c>
      <c r="L144" s="105"/>
      <c r="M144" s="62" t="s">
        <v>300</v>
      </c>
      <c r="N144" s="105">
        <v>2</v>
      </c>
      <c r="O144" s="105"/>
    </row>
    <row r="145" spans="2:15" ht="15">
      <c r="B145" s="50">
        <v>124</v>
      </c>
      <c r="C145" s="105">
        <v>245</v>
      </c>
      <c r="D145" s="105"/>
      <c r="E145" s="106" t="s">
        <v>301</v>
      </c>
      <c r="F145" s="106"/>
      <c r="G145" s="106"/>
      <c r="H145" s="106"/>
      <c r="I145" s="105">
        <v>1963</v>
      </c>
      <c r="J145" s="105"/>
      <c r="K145" s="105" t="s">
        <v>45</v>
      </c>
      <c r="L145" s="105"/>
      <c r="M145" s="62" t="s">
        <v>302</v>
      </c>
      <c r="N145" s="105">
        <v>3</v>
      </c>
      <c r="O145" s="105"/>
    </row>
    <row r="146" spans="2:15" ht="15">
      <c r="B146" s="50">
        <v>125</v>
      </c>
      <c r="C146" s="105">
        <v>253</v>
      </c>
      <c r="D146" s="105"/>
      <c r="E146" s="106" t="s">
        <v>303</v>
      </c>
      <c r="F146" s="106"/>
      <c r="G146" s="106"/>
      <c r="H146" s="106"/>
      <c r="I146" s="105">
        <v>1957</v>
      </c>
      <c r="J146" s="105"/>
      <c r="K146" s="105" t="s">
        <v>68</v>
      </c>
      <c r="L146" s="105"/>
      <c r="M146" s="62" t="s">
        <v>304</v>
      </c>
      <c r="N146" s="105">
        <v>4</v>
      </c>
      <c r="O146" s="105"/>
    </row>
    <row r="147" spans="2:15" ht="14.25">
      <c r="B147" s="107" t="s">
        <v>219</v>
      </c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9"/>
    </row>
    <row r="148" spans="2:15" ht="15">
      <c r="B148" s="110" t="s">
        <v>305</v>
      </c>
      <c r="C148" s="110"/>
      <c r="D148" s="110"/>
      <c r="E148" s="110"/>
      <c r="F148" s="110"/>
      <c r="G148" s="110"/>
      <c r="H148" s="110"/>
      <c r="I148" s="111"/>
      <c r="J148" s="111"/>
      <c r="K148" s="111"/>
      <c r="L148" s="112"/>
      <c r="M148" s="113"/>
      <c r="N148" s="114"/>
      <c r="O148" s="115"/>
    </row>
    <row r="149" spans="2:15" ht="15">
      <c r="B149" s="50">
        <v>128</v>
      </c>
      <c r="C149" s="105">
        <v>148</v>
      </c>
      <c r="D149" s="105"/>
      <c r="E149" s="106" t="s">
        <v>306</v>
      </c>
      <c r="F149" s="106"/>
      <c r="G149" s="106"/>
      <c r="H149" s="106"/>
      <c r="I149" s="105">
        <v>1955</v>
      </c>
      <c r="J149" s="105"/>
      <c r="K149" s="105" t="s">
        <v>45</v>
      </c>
      <c r="L149" s="105"/>
      <c r="M149" s="66">
        <v>0.88125</v>
      </c>
      <c r="N149" s="105">
        <v>1</v>
      </c>
      <c r="O149" s="105"/>
    </row>
    <row r="150" spans="2:15" ht="15">
      <c r="B150" s="50">
        <v>129</v>
      </c>
      <c r="C150" s="105">
        <v>152</v>
      </c>
      <c r="D150" s="105"/>
      <c r="E150" s="106" t="s">
        <v>307</v>
      </c>
      <c r="F150" s="106"/>
      <c r="G150" s="106"/>
      <c r="H150" s="106"/>
      <c r="I150" s="105">
        <v>1951</v>
      </c>
      <c r="J150" s="105"/>
      <c r="K150" s="105" t="s">
        <v>68</v>
      </c>
      <c r="L150" s="105"/>
      <c r="M150" s="66">
        <v>0.9006944444444445</v>
      </c>
      <c r="N150" s="105">
        <v>2</v>
      </c>
      <c r="O150" s="105"/>
    </row>
    <row r="151" spans="2:15" ht="15">
      <c r="B151" s="50">
        <v>130</v>
      </c>
      <c r="C151" s="105">
        <v>149</v>
      </c>
      <c r="D151" s="105"/>
      <c r="E151" s="123" t="s">
        <v>308</v>
      </c>
      <c r="F151" s="123"/>
      <c r="G151" s="123"/>
      <c r="H151" s="123"/>
      <c r="I151" s="105">
        <v>1947</v>
      </c>
      <c r="J151" s="105"/>
      <c r="K151" s="105" t="s">
        <v>58</v>
      </c>
      <c r="L151" s="105"/>
      <c r="M151" s="66" t="s">
        <v>309</v>
      </c>
      <c r="N151" s="105">
        <v>3</v>
      </c>
      <c r="O151" s="105"/>
    </row>
    <row r="152" spans="2:15" ht="15">
      <c r="B152" s="50">
        <v>131</v>
      </c>
      <c r="C152" s="105">
        <v>212</v>
      </c>
      <c r="D152" s="105"/>
      <c r="E152" s="106" t="s">
        <v>310</v>
      </c>
      <c r="F152" s="106"/>
      <c r="G152" s="106"/>
      <c r="H152" s="106"/>
      <c r="I152" s="105">
        <v>1935</v>
      </c>
      <c r="J152" s="105"/>
      <c r="K152" s="105" t="s">
        <v>58</v>
      </c>
      <c r="L152" s="105"/>
      <c r="M152" s="62" t="s">
        <v>311</v>
      </c>
      <c r="N152" s="105">
        <v>4</v>
      </c>
      <c r="O152" s="105"/>
    </row>
    <row r="153" spans="2:15" ht="14.25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9"/>
    </row>
    <row r="154" spans="2:15" ht="14.25">
      <c r="B154" s="110" t="s">
        <v>312</v>
      </c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22"/>
    </row>
    <row r="155" spans="2:15" ht="14.25">
      <c r="B155" s="110" t="s">
        <v>313</v>
      </c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22"/>
    </row>
    <row r="156" spans="2:15" ht="14.25">
      <c r="B156" s="110" t="s">
        <v>314</v>
      </c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22"/>
    </row>
    <row r="157" spans="2:15" ht="14.25">
      <c r="B157" s="110" t="s">
        <v>315</v>
      </c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22"/>
    </row>
    <row r="162" spans="2:13" ht="15.75">
      <c r="B162" s="130" t="s">
        <v>316</v>
      </c>
      <c r="C162" s="130"/>
      <c r="D162" s="130"/>
      <c r="E162" s="130"/>
      <c r="F162" s="130"/>
      <c r="G162" s="130"/>
      <c r="H162" s="45"/>
      <c r="I162" s="120" t="s">
        <v>317</v>
      </c>
      <c r="J162" s="120"/>
      <c r="K162" s="120"/>
      <c r="L162" s="120"/>
      <c r="M162" s="120"/>
    </row>
  </sheetData>
  <sheetProtection/>
  <mergeCells count="632">
    <mergeCell ref="N13:O13"/>
    <mergeCell ref="C13:D13"/>
    <mergeCell ref="E13:H13"/>
    <mergeCell ref="C74:D74"/>
    <mergeCell ref="E74:H74"/>
    <mergeCell ref="I74:J74"/>
    <mergeCell ref="K74:L74"/>
    <mergeCell ref="N74:O74"/>
    <mergeCell ref="K13:L13"/>
    <mergeCell ref="I13:J13"/>
    <mergeCell ref="C14:D14"/>
    <mergeCell ref="E14:H14"/>
    <mergeCell ref="I73:J73"/>
    <mergeCell ref="K73:L73"/>
    <mergeCell ref="N71:O71"/>
    <mergeCell ref="I72:J72"/>
    <mergeCell ref="K72:L72"/>
    <mergeCell ref="N72:O72"/>
    <mergeCell ref="C17:D17"/>
    <mergeCell ref="B81:O81"/>
    <mergeCell ref="C69:D69"/>
    <mergeCell ref="E69:H69"/>
    <mergeCell ref="I69:J69"/>
    <mergeCell ref="K69:L69"/>
    <mergeCell ref="C70:D70"/>
    <mergeCell ref="N73:O73"/>
    <mergeCell ref="K78:L78"/>
    <mergeCell ref="E79:H79"/>
    <mergeCell ref="I79:J79"/>
    <mergeCell ref="B2:O2"/>
    <mergeCell ref="B4:O4"/>
    <mergeCell ref="B6:O6"/>
    <mergeCell ref="C12:D12"/>
    <mergeCell ref="K8:O8"/>
    <mergeCell ref="N12:O12"/>
    <mergeCell ref="K12:L12"/>
    <mergeCell ref="E12:H12"/>
    <mergeCell ref="I12:J12"/>
    <mergeCell ref="B9:J9"/>
    <mergeCell ref="C16:D16"/>
    <mergeCell ref="E16:H16"/>
    <mergeCell ref="I16:J16"/>
    <mergeCell ref="K16:L16"/>
    <mergeCell ref="N16:O16"/>
    <mergeCell ref="C15:D15"/>
    <mergeCell ref="N15:O15"/>
    <mergeCell ref="E15:H15"/>
    <mergeCell ref="I15:J15"/>
    <mergeCell ref="K15:L15"/>
    <mergeCell ref="I14:J14"/>
    <mergeCell ref="K14:L14"/>
    <mergeCell ref="N17:O17"/>
    <mergeCell ref="E17:H17"/>
    <mergeCell ref="I17:J17"/>
    <mergeCell ref="K17:L17"/>
    <mergeCell ref="N14:O14"/>
    <mergeCell ref="I20:J20"/>
    <mergeCell ref="K20:L20"/>
    <mergeCell ref="N21:O21"/>
    <mergeCell ref="I19:J19"/>
    <mergeCell ref="K19:L19"/>
    <mergeCell ref="N18:O18"/>
    <mergeCell ref="N19:O19"/>
    <mergeCell ref="N20:O20"/>
    <mergeCell ref="I18:J18"/>
    <mergeCell ref="K18:L18"/>
    <mergeCell ref="C18:D18"/>
    <mergeCell ref="E18:H18"/>
    <mergeCell ref="C19:D19"/>
    <mergeCell ref="E19:H19"/>
    <mergeCell ref="N22:O22"/>
    <mergeCell ref="N23:O23"/>
    <mergeCell ref="I23:J23"/>
    <mergeCell ref="K23:L23"/>
    <mergeCell ref="C20:D20"/>
    <mergeCell ref="E20:H20"/>
    <mergeCell ref="C21:D21"/>
    <mergeCell ref="E21:H21"/>
    <mergeCell ref="I21:J21"/>
    <mergeCell ref="K21:L21"/>
    <mergeCell ref="C23:D23"/>
    <mergeCell ref="E23:H23"/>
    <mergeCell ref="C22:D22"/>
    <mergeCell ref="E22:H22"/>
    <mergeCell ref="I22:J22"/>
    <mergeCell ref="K22:L22"/>
    <mergeCell ref="I71:J71"/>
    <mergeCell ref="K71:L71"/>
    <mergeCell ref="E70:H70"/>
    <mergeCell ref="C71:D71"/>
    <mergeCell ref="E71:H71"/>
    <mergeCell ref="I70:J70"/>
    <mergeCell ref="C77:D77"/>
    <mergeCell ref="E77:H77"/>
    <mergeCell ref="I77:J77"/>
    <mergeCell ref="K77:L77"/>
    <mergeCell ref="I46:J46"/>
    <mergeCell ref="K46:L46"/>
    <mergeCell ref="C72:D72"/>
    <mergeCell ref="E72:H72"/>
    <mergeCell ref="K70:L70"/>
    <mergeCell ref="I48:J48"/>
    <mergeCell ref="C80:D80"/>
    <mergeCell ref="E80:H80"/>
    <mergeCell ref="I80:J80"/>
    <mergeCell ref="C78:D78"/>
    <mergeCell ref="E78:H78"/>
    <mergeCell ref="I78:J78"/>
    <mergeCell ref="C79:D79"/>
    <mergeCell ref="E46:H46"/>
    <mergeCell ref="N78:O78"/>
    <mergeCell ref="K79:L79"/>
    <mergeCell ref="N79:O79"/>
    <mergeCell ref="K80:L80"/>
    <mergeCell ref="N80:O80"/>
    <mergeCell ref="N69:O69"/>
    <mergeCell ref="E45:H45"/>
    <mergeCell ref="N29:O29"/>
    <mergeCell ref="N30:O30"/>
    <mergeCell ref="C73:D73"/>
    <mergeCell ref="E73:H73"/>
    <mergeCell ref="E55:H55"/>
    <mergeCell ref="N70:O70"/>
    <mergeCell ref="N68:O68"/>
    <mergeCell ref="I45:J45"/>
    <mergeCell ref="K45:L45"/>
    <mergeCell ref="E44:H44"/>
    <mergeCell ref="N77:O77"/>
    <mergeCell ref="N34:O34"/>
    <mergeCell ref="C33:D33"/>
    <mergeCell ref="N35:O35"/>
    <mergeCell ref="I68:J68"/>
    <mergeCell ref="C34:D34"/>
    <mergeCell ref="C35:D35"/>
    <mergeCell ref="I44:J44"/>
    <mergeCell ref="K44:L44"/>
    <mergeCell ref="I57:J57"/>
    <mergeCell ref="K57:L57"/>
    <mergeCell ref="N57:O57"/>
    <mergeCell ref="E40:H40"/>
    <mergeCell ref="I40:J40"/>
    <mergeCell ref="K40:L40"/>
    <mergeCell ref="I55:J55"/>
    <mergeCell ref="K55:L55"/>
    <mergeCell ref="K41:L41"/>
    <mergeCell ref="E42:H42"/>
    <mergeCell ref="B37:O37"/>
    <mergeCell ref="E39:H39"/>
    <mergeCell ref="I39:J39"/>
    <mergeCell ref="K39:L39"/>
    <mergeCell ref="N39:O39"/>
    <mergeCell ref="N36:O36"/>
    <mergeCell ref="C36:D36"/>
    <mergeCell ref="C40:D40"/>
    <mergeCell ref="C47:D47"/>
    <mergeCell ref="N45:O45"/>
    <mergeCell ref="N48:O48"/>
    <mergeCell ref="N49:O49"/>
    <mergeCell ref="N43:O43"/>
    <mergeCell ref="C45:D45"/>
    <mergeCell ref="I42:J42"/>
    <mergeCell ref="K42:L42"/>
    <mergeCell ref="K43:L43"/>
    <mergeCell ref="N52:O52"/>
    <mergeCell ref="N46:O46"/>
    <mergeCell ref="N47:O47"/>
    <mergeCell ref="N42:O42"/>
    <mergeCell ref="C53:D53"/>
    <mergeCell ref="E53:H53"/>
    <mergeCell ref="I53:J53"/>
    <mergeCell ref="C52:D52"/>
    <mergeCell ref="E52:H52"/>
    <mergeCell ref="I52:J52"/>
    <mergeCell ref="B162:G162"/>
    <mergeCell ref="K53:L53"/>
    <mergeCell ref="N53:O53"/>
    <mergeCell ref="C54:D54"/>
    <mergeCell ref="E54:H54"/>
    <mergeCell ref="I54:J54"/>
    <mergeCell ref="K54:L54"/>
    <mergeCell ref="N54:O54"/>
    <mergeCell ref="C55:D55"/>
    <mergeCell ref="N55:O55"/>
    <mergeCell ref="I56:J56"/>
    <mergeCell ref="K56:L56"/>
    <mergeCell ref="N56:O56"/>
    <mergeCell ref="K68:L68"/>
    <mergeCell ref="C68:D68"/>
    <mergeCell ref="E68:H68"/>
    <mergeCell ref="N61:O61"/>
    <mergeCell ref="C60:D60"/>
    <mergeCell ref="C57:D57"/>
    <mergeCell ref="E57:H57"/>
    <mergeCell ref="N28:O28"/>
    <mergeCell ref="C44:D44"/>
    <mergeCell ref="N44:O44"/>
    <mergeCell ref="B38:H38"/>
    <mergeCell ref="M38:O38"/>
    <mergeCell ref="I38:L38"/>
    <mergeCell ref="N40:O40"/>
    <mergeCell ref="E36:H36"/>
    <mergeCell ref="I36:J36"/>
    <mergeCell ref="K36:L36"/>
    <mergeCell ref="I35:J35"/>
    <mergeCell ref="N33:O33"/>
    <mergeCell ref="N31:O31"/>
    <mergeCell ref="C30:D30"/>
    <mergeCell ref="C31:D31"/>
    <mergeCell ref="N32:O32"/>
    <mergeCell ref="K35:L35"/>
    <mergeCell ref="K32:L32"/>
    <mergeCell ref="C29:D29"/>
    <mergeCell ref="C39:D39"/>
    <mergeCell ref="E33:H33"/>
    <mergeCell ref="I33:J33"/>
    <mergeCell ref="K33:L33"/>
    <mergeCell ref="E34:H34"/>
    <mergeCell ref="I34:J34"/>
    <mergeCell ref="K34:L34"/>
    <mergeCell ref="E35:H35"/>
    <mergeCell ref="N75:O75"/>
    <mergeCell ref="C76:D76"/>
    <mergeCell ref="E76:H76"/>
    <mergeCell ref="I76:J76"/>
    <mergeCell ref="K76:L76"/>
    <mergeCell ref="N76:O76"/>
    <mergeCell ref="C75:D75"/>
    <mergeCell ref="M64:O64"/>
    <mergeCell ref="C65:D65"/>
    <mergeCell ref="E65:H65"/>
    <mergeCell ref="I65:J65"/>
    <mergeCell ref="K65:L65"/>
    <mergeCell ref="B27:H27"/>
    <mergeCell ref="M27:O27"/>
    <mergeCell ref="I27:L27"/>
    <mergeCell ref="C28:D28"/>
    <mergeCell ref="C32:D32"/>
    <mergeCell ref="C61:D61"/>
    <mergeCell ref="E61:H61"/>
    <mergeCell ref="I61:J61"/>
    <mergeCell ref="K61:L61"/>
    <mergeCell ref="E75:H75"/>
    <mergeCell ref="I75:J75"/>
    <mergeCell ref="K75:L75"/>
    <mergeCell ref="B64:H64"/>
    <mergeCell ref="I64:L64"/>
    <mergeCell ref="C43:D43"/>
    <mergeCell ref="C48:D48"/>
    <mergeCell ref="N58:O58"/>
    <mergeCell ref="C59:D59"/>
    <mergeCell ref="E59:H59"/>
    <mergeCell ref="I59:J59"/>
    <mergeCell ref="K59:L59"/>
    <mergeCell ref="E43:H43"/>
    <mergeCell ref="I43:J43"/>
    <mergeCell ref="C56:D56"/>
    <mergeCell ref="C58:D58"/>
    <mergeCell ref="E58:H58"/>
    <mergeCell ref="I58:J58"/>
    <mergeCell ref="K58:L58"/>
    <mergeCell ref="K52:L52"/>
    <mergeCell ref="N60:O60"/>
    <mergeCell ref="E60:H60"/>
    <mergeCell ref="I60:J60"/>
    <mergeCell ref="K60:L60"/>
    <mergeCell ref="E56:H56"/>
    <mergeCell ref="K29:L29"/>
    <mergeCell ref="E30:H30"/>
    <mergeCell ref="I30:J30"/>
    <mergeCell ref="K30:L30"/>
    <mergeCell ref="E31:H31"/>
    <mergeCell ref="N59:O59"/>
    <mergeCell ref="I31:J31"/>
    <mergeCell ref="K31:L31"/>
    <mergeCell ref="E32:H32"/>
    <mergeCell ref="I32:J32"/>
    <mergeCell ref="E47:H47"/>
    <mergeCell ref="I47:J47"/>
    <mergeCell ref="K47:L47"/>
    <mergeCell ref="E48:H48"/>
    <mergeCell ref="B50:O50"/>
    <mergeCell ref="B51:H51"/>
    <mergeCell ref="M51:O51"/>
    <mergeCell ref="I51:L51"/>
    <mergeCell ref="C49:D49"/>
    <mergeCell ref="N83:O83"/>
    <mergeCell ref="B82:H82"/>
    <mergeCell ref="I82:L82"/>
    <mergeCell ref="M82:O82"/>
    <mergeCell ref="C83:D83"/>
    <mergeCell ref="E83:H83"/>
    <mergeCell ref="I83:J83"/>
    <mergeCell ref="K83:L83"/>
    <mergeCell ref="B63:O63"/>
    <mergeCell ref="C67:D67"/>
    <mergeCell ref="E67:H67"/>
    <mergeCell ref="I67:J67"/>
    <mergeCell ref="K67:L67"/>
    <mergeCell ref="N67:O67"/>
    <mergeCell ref="C66:D66"/>
    <mergeCell ref="E66:H66"/>
    <mergeCell ref="I66:J66"/>
    <mergeCell ref="K66:L66"/>
    <mergeCell ref="N66:O66"/>
    <mergeCell ref="N65:O65"/>
    <mergeCell ref="N84:O84"/>
    <mergeCell ref="C85:D85"/>
    <mergeCell ref="E85:H85"/>
    <mergeCell ref="I85:J85"/>
    <mergeCell ref="K85:L85"/>
    <mergeCell ref="N85:O85"/>
    <mergeCell ref="C84:D84"/>
    <mergeCell ref="E84:H84"/>
    <mergeCell ref="I84:J84"/>
    <mergeCell ref="K84:L84"/>
    <mergeCell ref="N86:O86"/>
    <mergeCell ref="C87:D87"/>
    <mergeCell ref="E87:H87"/>
    <mergeCell ref="I87:J87"/>
    <mergeCell ref="K87:L87"/>
    <mergeCell ref="N87:O87"/>
    <mergeCell ref="C86:D86"/>
    <mergeCell ref="E86:H86"/>
    <mergeCell ref="I86:J86"/>
    <mergeCell ref="K86:L86"/>
    <mergeCell ref="N91:O91"/>
    <mergeCell ref="N88:O88"/>
    <mergeCell ref="C88:D88"/>
    <mergeCell ref="E88:H88"/>
    <mergeCell ref="I88:J88"/>
    <mergeCell ref="K88:L88"/>
    <mergeCell ref="C91:D91"/>
    <mergeCell ref="E91:H91"/>
    <mergeCell ref="I91:J91"/>
    <mergeCell ref="K91:L91"/>
    <mergeCell ref="N92:O92"/>
    <mergeCell ref="C93:D93"/>
    <mergeCell ref="E93:H93"/>
    <mergeCell ref="I93:J93"/>
    <mergeCell ref="K93:L93"/>
    <mergeCell ref="N93:O93"/>
    <mergeCell ref="C92:D92"/>
    <mergeCell ref="E92:H92"/>
    <mergeCell ref="I92:J92"/>
    <mergeCell ref="K92:L92"/>
    <mergeCell ref="N94:O94"/>
    <mergeCell ref="C94:D94"/>
    <mergeCell ref="E94:H94"/>
    <mergeCell ref="I94:J94"/>
    <mergeCell ref="K94:L94"/>
    <mergeCell ref="N97:O97"/>
    <mergeCell ref="N98:O98"/>
    <mergeCell ref="C98:D98"/>
    <mergeCell ref="E98:H98"/>
    <mergeCell ref="I98:J98"/>
    <mergeCell ref="K98:L98"/>
    <mergeCell ref="C97:D97"/>
    <mergeCell ref="E97:H97"/>
    <mergeCell ref="I97:J97"/>
    <mergeCell ref="K97:L97"/>
    <mergeCell ref="B102:H102"/>
    <mergeCell ref="I102:L102"/>
    <mergeCell ref="M102:O102"/>
    <mergeCell ref="N99:O99"/>
    <mergeCell ref="C100:D100"/>
    <mergeCell ref="E100:H100"/>
    <mergeCell ref="I100:J100"/>
    <mergeCell ref="K100:L100"/>
    <mergeCell ref="N100:O100"/>
    <mergeCell ref="C99:D99"/>
    <mergeCell ref="E99:H99"/>
    <mergeCell ref="I99:J99"/>
    <mergeCell ref="K99:L99"/>
    <mergeCell ref="N104:O104"/>
    <mergeCell ref="C103:D103"/>
    <mergeCell ref="E103:H103"/>
    <mergeCell ref="I103:J103"/>
    <mergeCell ref="K103:L103"/>
    <mergeCell ref="C104:D104"/>
    <mergeCell ref="E104:H104"/>
    <mergeCell ref="I104:J104"/>
    <mergeCell ref="K104:L104"/>
    <mergeCell ref="B107:O107"/>
    <mergeCell ref="B108:H108"/>
    <mergeCell ref="I108:L108"/>
    <mergeCell ref="M108:O108"/>
    <mergeCell ref="C105:D105"/>
    <mergeCell ref="E105:H105"/>
    <mergeCell ref="I105:J105"/>
    <mergeCell ref="K105:L105"/>
    <mergeCell ref="N109:O109"/>
    <mergeCell ref="C110:D110"/>
    <mergeCell ref="E110:H110"/>
    <mergeCell ref="I110:J110"/>
    <mergeCell ref="K110:L110"/>
    <mergeCell ref="N110:O110"/>
    <mergeCell ref="C109:D109"/>
    <mergeCell ref="E109:H109"/>
    <mergeCell ref="I109:J109"/>
    <mergeCell ref="K109:L109"/>
    <mergeCell ref="N111:O111"/>
    <mergeCell ref="C112:D112"/>
    <mergeCell ref="E112:H112"/>
    <mergeCell ref="I112:J112"/>
    <mergeCell ref="K112:L112"/>
    <mergeCell ref="N112:O112"/>
    <mergeCell ref="C111:D111"/>
    <mergeCell ref="E111:H111"/>
    <mergeCell ref="I111:J111"/>
    <mergeCell ref="K111:L111"/>
    <mergeCell ref="N113:O113"/>
    <mergeCell ref="C114:D114"/>
    <mergeCell ref="E114:H114"/>
    <mergeCell ref="I114:J114"/>
    <mergeCell ref="K114:L114"/>
    <mergeCell ref="N114:O114"/>
    <mergeCell ref="C113:D113"/>
    <mergeCell ref="E113:H113"/>
    <mergeCell ref="I113:J113"/>
    <mergeCell ref="K113:L113"/>
    <mergeCell ref="N115:O115"/>
    <mergeCell ref="C116:D116"/>
    <mergeCell ref="E116:H116"/>
    <mergeCell ref="I116:J116"/>
    <mergeCell ref="K116:L116"/>
    <mergeCell ref="N116:O116"/>
    <mergeCell ref="C115:D115"/>
    <mergeCell ref="E115:H115"/>
    <mergeCell ref="I115:J115"/>
    <mergeCell ref="K115:L115"/>
    <mergeCell ref="N119:O119"/>
    <mergeCell ref="B118:H118"/>
    <mergeCell ref="I118:L118"/>
    <mergeCell ref="M118:O118"/>
    <mergeCell ref="C119:D119"/>
    <mergeCell ref="E119:H119"/>
    <mergeCell ref="I119:J119"/>
    <mergeCell ref="K119:L119"/>
    <mergeCell ref="B117:O117"/>
    <mergeCell ref="N120:O120"/>
    <mergeCell ref="C121:D121"/>
    <mergeCell ref="E121:H121"/>
    <mergeCell ref="I121:J121"/>
    <mergeCell ref="K121:L121"/>
    <mergeCell ref="N121:O121"/>
    <mergeCell ref="C120:D120"/>
    <mergeCell ref="E120:H120"/>
    <mergeCell ref="I120:J120"/>
    <mergeCell ref="K120:L120"/>
    <mergeCell ref="N122:O122"/>
    <mergeCell ref="C123:D123"/>
    <mergeCell ref="E123:H123"/>
    <mergeCell ref="I123:J123"/>
    <mergeCell ref="K123:L123"/>
    <mergeCell ref="N123:O123"/>
    <mergeCell ref="C122:D122"/>
    <mergeCell ref="E122:H122"/>
    <mergeCell ref="I122:J122"/>
    <mergeCell ref="K122:L122"/>
    <mergeCell ref="I127:J127"/>
    <mergeCell ref="K127:L127"/>
    <mergeCell ref="N127:O127"/>
    <mergeCell ref="B126:H126"/>
    <mergeCell ref="I126:L126"/>
    <mergeCell ref="M126:O126"/>
    <mergeCell ref="C127:D127"/>
    <mergeCell ref="E127:H127"/>
    <mergeCell ref="N124:O124"/>
    <mergeCell ref="B125:O125"/>
    <mergeCell ref="C124:D124"/>
    <mergeCell ref="E124:H124"/>
    <mergeCell ref="I124:J124"/>
    <mergeCell ref="K124:L124"/>
    <mergeCell ref="N128:O128"/>
    <mergeCell ref="C129:D129"/>
    <mergeCell ref="E129:H129"/>
    <mergeCell ref="I129:J129"/>
    <mergeCell ref="K129:L129"/>
    <mergeCell ref="N129:O129"/>
    <mergeCell ref="C128:D128"/>
    <mergeCell ref="E128:H128"/>
    <mergeCell ref="I128:J128"/>
    <mergeCell ref="K128:L128"/>
    <mergeCell ref="N130:O130"/>
    <mergeCell ref="C131:D131"/>
    <mergeCell ref="E131:H131"/>
    <mergeCell ref="I131:J131"/>
    <mergeCell ref="K131:L131"/>
    <mergeCell ref="N131:O131"/>
    <mergeCell ref="C130:D130"/>
    <mergeCell ref="E130:H130"/>
    <mergeCell ref="I130:J130"/>
    <mergeCell ref="K130:L130"/>
    <mergeCell ref="C135:D135"/>
    <mergeCell ref="E135:H135"/>
    <mergeCell ref="I135:J135"/>
    <mergeCell ref="K135:L135"/>
    <mergeCell ref="N135:O135"/>
    <mergeCell ref="B134:H134"/>
    <mergeCell ref="I134:L134"/>
    <mergeCell ref="M134:O134"/>
    <mergeCell ref="B133:O133"/>
    <mergeCell ref="I142:L142"/>
    <mergeCell ref="M142:O142"/>
    <mergeCell ref="N138:O138"/>
    <mergeCell ref="N136:O136"/>
    <mergeCell ref="C137:D137"/>
    <mergeCell ref="E137:H137"/>
    <mergeCell ref="I137:J137"/>
    <mergeCell ref="K137:L137"/>
    <mergeCell ref="N137:O137"/>
    <mergeCell ref="I140:J140"/>
    <mergeCell ref="K140:L140"/>
    <mergeCell ref="N140:O140"/>
    <mergeCell ref="C138:D138"/>
    <mergeCell ref="E138:H138"/>
    <mergeCell ref="I138:J138"/>
    <mergeCell ref="K138:L138"/>
    <mergeCell ref="E139:H139"/>
    <mergeCell ref="I139:J139"/>
    <mergeCell ref="K139:L139"/>
    <mergeCell ref="I136:J136"/>
    <mergeCell ref="K136:L136"/>
    <mergeCell ref="C139:D139"/>
    <mergeCell ref="N145:O145"/>
    <mergeCell ref="C146:D146"/>
    <mergeCell ref="I145:J145"/>
    <mergeCell ref="K145:L145"/>
    <mergeCell ref="N143:O143"/>
    <mergeCell ref="C144:D144"/>
    <mergeCell ref="E144:H144"/>
    <mergeCell ref="I144:J144"/>
    <mergeCell ref="K144:L144"/>
    <mergeCell ref="N144:O144"/>
    <mergeCell ref="C143:D143"/>
    <mergeCell ref="E143:H143"/>
    <mergeCell ref="I143:J143"/>
    <mergeCell ref="K143:L143"/>
    <mergeCell ref="B141:O141"/>
    <mergeCell ref="B142:H142"/>
    <mergeCell ref="C149:D149"/>
    <mergeCell ref="E149:H149"/>
    <mergeCell ref="I149:J149"/>
    <mergeCell ref="K149:L149"/>
    <mergeCell ref="N149:O149"/>
    <mergeCell ref="B148:H148"/>
    <mergeCell ref="I148:L148"/>
    <mergeCell ref="M148:O148"/>
    <mergeCell ref="I62:J62"/>
    <mergeCell ref="K62:L62"/>
    <mergeCell ref="N62:O62"/>
    <mergeCell ref="C106:D106"/>
    <mergeCell ref="E106:H106"/>
    <mergeCell ref="I106:J106"/>
    <mergeCell ref="K106:L106"/>
    <mergeCell ref="N106:O106"/>
    <mergeCell ref="N105:O105"/>
    <mergeCell ref="N103:O103"/>
    <mergeCell ref="E146:H146"/>
    <mergeCell ref="I146:J146"/>
    <mergeCell ref="K146:L146"/>
    <mergeCell ref="N146:O146"/>
    <mergeCell ref="E151:H151"/>
    <mergeCell ref="I151:J151"/>
    <mergeCell ref="K151:L151"/>
    <mergeCell ref="N151:O151"/>
    <mergeCell ref="C152:D152"/>
    <mergeCell ref="E152:H152"/>
    <mergeCell ref="I150:J150"/>
    <mergeCell ref="K150:L150"/>
    <mergeCell ref="B156:O156"/>
    <mergeCell ref="E150:H150"/>
    <mergeCell ref="B157:O157"/>
    <mergeCell ref="B154:O154"/>
    <mergeCell ref="B155:O155"/>
    <mergeCell ref="N24:O24"/>
    <mergeCell ref="C25:D25"/>
    <mergeCell ref="E25:H25"/>
    <mergeCell ref="I25:J25"/>
    <mergeCell ref="K25:L25"/>
    <mergeCell ref="N25:O25"/>
    <mergeCell ref="C24:D24"/>
    <mergeCell ref="E24:H24"/>
    <mergeCell ref="I24:J24"/>
    <mergeCell ref="K24:L24"/>
    <mergeCell ref="C62:D62"/>
    <mergeCell ref="E62:H62"/>
    <mergeCell ref="C140:D140"/>
    <mergeCell ref="E140:H140"/>
    <mergeCell ref="C136:D136"/>
    <mergeCell ref="E136:H136"/>
    <mergeCell ref="I29:J29"/>
    <mergeCell ref="N150:O150"/>
    <mergeCell ref="C151:D151"/>
    <mergeCell ref="I162:M162"/>
    <mergeCell ref="N41:O41"/>
    <mergeCell ref="C42:D42"/>
    <mergeCell ref="C46:D46"/>
    <mergeCell ref="B153:O153"/>
    <mergeCell ref="B147:O147"/>
    <mergeCell ref="N139:O139"/>
    <mergeCell ref="N152:O152"/>
    <mergeCell ref="I28:J28"/>
    <mergeCell ref="K28:L28"/>
    <mergeCell ref="E29:H29"/>
    <mergeCell ref="C145:D145"/>
    <mergeCell ref="E145:H145"/>
    <mergeCell ref="K152:L152"/>
    <mergeCell ref="I152:J152"/>
    <mergeCell ref="E41:H41"/>
    <mergeCell ref="I41:J41"/>
    <mergeCell ref="C150:D150"/>
    <mergeCell ref="B89:O89"/>
    <mergeCell ref="B90:H90"/>
    <mergeCell ref="I90:L90"/>
    <mergeCell ref="M90:O90"/>
    <mergeCell ref="B10:O10"/>
    <mergeCell ref="B11:O11"/>
    <mergeCell ref="B26:H26"/>
    <mergeCell ref="I26:L26"/>
    <mergeCell ref="M26:O26"/>
    <mergeCell ref="E28:H28"/>
    <mergeCell ref="K48:L48"/>
    <mergeCell ref="E49:H49"/>
    <mergeCell ref="I49:J49"/>
    <mergeCell ref="K49:L49"/>
    <mergeCell ref="B101:O101"/>
    <mergeCell ref="C41:D41"/>
    <mergeCell ref="B95:O95"/>
    <mergeCell ref="B96:H96"/>
    <mergeCell ref="I96:L96"/>
    <mergeCell ref="M96:O9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O27"/>
  <sheetViews>
    <sheetView zoomScalePageLayoutView="0" workbookViewId="0" topLeftCell="A2">
      <selection activeCell="G32" sqref="G32"/>
    </sheetView>
  </sheetViews>
  <sheetFormatPr defaultColWidth="9.140625" defaultRowHeight="12.75"/>
  <cols>
    <col min="3" max="3" width="11.57421875" style="0" customWidth="1"/>
    <col min="4" max="4" width="23.8515625" style="0" customWidth="1"/>
    <col min="6" max="6" width="16.57421875" style="0" customWidth="1"/>
    <col min="7" max="7" width="10.140625" style="0" customWidth="1"/>
    <col min="8" max="8" width="13.8515625" style="0" customWidth="1"/>
  </cols>
  <sheetData>
    <row r="1" spans="2:15" ht="14.25">
      <c r="B1" s="136" t="s">
        <v>125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2:15" ht="14.2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2:15" ht="14.25">
      <c r="B3" s="46"/>
      <c r="C3" s="46"/>
      <c r="D3" s="46" t="s">
        <v>319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5" spans="2:8" ht="15.75">
      <c r="B5" s="68"/>
      <c r="C5" s="68"/>
      <c r="D5" s="70" t="s">
        <v>318</v>
      </c>
      <c r="E5" s="68"/>
      <c r="F5" s="68"/>
      <c r="G5" s="68"/>
      <c r="H5" s="68"/>
    </row>
    <row r="8" spans="2:8" ht="15">
      <c r="B8" s="50">
        <v>1</v>
      </c>
      <c r="C8" s="59">
        <v>248</v>
      </c>
      <c r="D8" s="67" t="s">
        <v>268</v>
      </c>
      <c r="E8" s="59">
        <v>1988</v>
      </c>
      <c r="F8" s="59" t="s">
        <v>68</v>
      </c>
      <c r="G8" s="69">
        <v>0.02369212962962963</v>
      </c>
      <c r="H8" s="62"/>
    </row>
    <row r="9" spans="2:8" ht="15">
      <c r="B9" s="50">
        <v>2</v>
      </c>
      <c r="C9" s="59">
        <v>262</v>
      </c>
      <c r="D9" s="67" t="s">
        <v>287</v>
      </c>
      <c r="E9" s="59">
        <v>1975</v>
      </c>
      <c r="F9" s="59" t="s">
        <v>68</v>
      </c>
      <c r="G9" s="69">
        <v>0.02372685185185185</v>
      </c>
      <c r="H9" s="62">
        <v>3.472222222222071E-05</v>
      </c>
    </row>
    <row r="10" spans="2:8" ht="15">
      <c r="B10" s="50">
        <v>3</v>
      </c>
      <c r="C10" s="59">
        <v>255</v>
      </c>
      <c r="D10" s="67" t="s">
        <v>115</v>
      </c>
      <c r="E10" s="59">
        <v>1980</v>
      </c>
      <c r="F10" s="59" t="s">
        <v>45</v>
      </c>
      <c r="G10" s="69">
        <v>0.023750000000000004</v>
      </c>
      <c r="H10" s="62">
        <v>5.787037037037479E-05</v>
      </c>
    </row>
    <row r="11" spans="2:8" ht="15">
      <c r="B11" s="50">
        <v>4</v>
      </c>
      <c r="C11" s="59">
        <v>233</v>
      </c>
      <c r="D11" s="67" t="s">
        <v>70</v>
      </c>
      <c r="E11" s="59">
        <v>1989</v>
      </c>
      <c r="F11" s="59" t="s">
        <v>45</v>
      </c>
      <c r="G11" s="69">
        <v>0.02476851851851852</v>
      </c>
      <c r="H11" s="62">
        <v>0.0010763888888888906</v>
      </c>
    </row>
    <row r="12" spans="2:8" ht="15">
      <c r="B12" s="50">
        <v>5</v>
      </c>
      <c r="C12" s="59">
        <v>252</v>
      </c>
      <c r="D12" s="67" t="s">
        <v>289</v>
      </c>
      <c r="E12" s="59">
        <v>1974</v>
      </c>
      <c r="F12" s="59" t="s">
        <v>68</v>
      </c>
      <c r="G12" s="69">
        <v>0.025474537037037035</v>
      </c>
      <c r="H12" s="62">
        <v>0.0017824074074074062</v>
      </c>
    </row>
    <row r="13" spans="2:8" ht="15">
      <c r="B13" s="50">
        <v>6</v>
      </c>
      <c r="C13" s="59">
        <v>261</v>
      </c>
      <c r="D13" s="67" t="s">
        <v>278</v>
      </c>
      <c r="E13" s="59">
        <v>1976</v>
      </c>
      <c r="F13" s="59" t="s">
        <v>68</v>
      </c>
      <c r="G13" s="69">
        <v>0.025520833333333336</v>
      </c>
      <c r="H13" s="62">
        <v>0.0018287037037037074</v>
      </c>
    </row>
    <row r="14" spans="2:8" ht="15">
      <c r="B14" s="50">
        <v>7</v>
      </c>
      <c r="C14" s="59">
        <v>258</v>
      </c>
      <c r="D14" s="67" t="s">
        <v>113</v>
      </c>
      <c r="E14" s="59">
        <v>1991</v>
      </c>
      <c r="F14" s="59" t="s">
        <v>68</v>
      </c>
      <c r="G14" s="69">
        <v>0.026296296296296293</v>
      </c>
      <c r="H14" s="62">
        <v>0.0026041666666666644</v>
      </c>
    </row>
    <row r="15" spans="2:8" ht="15">
      <c r="B15" s="50">
        <v>8</v>
      </c>
      <c r="C15" s="59">
        <v>246</v>
      </c>
      <c r="D15" s="67" t="s">
        <v>280</v>
      </c>
      <c r="E15" s="59">
        <v>1982</v>
      </c>
      <c r="F15" s="59" t="s">
        <v>68</v>
      </c>
      <c r="G15" s="69">
        <v>0.02664351851851852</v>
      </c>
      <c r="H15" s="62">
        <v>0.0029513888888888923</v>
      </c>
    </row>
    <row r="16" spans="2:8" ht="15">
      <c r="B16" s="50">
        <v>9</v>
      </c>
      <c r="C16" s="59">
        <v>202</v>
      </c>
      <c r="D16" s="67" t="s">
        <v>298</v>
      </c>
      <c r="E16" s="59">
        <v>1965</v>
      </c>
      <c r="F16" s="59" t="s">
        <v>58</v>
      </c>
      <c r="G16" s="69">
        <v>0.026875</v>
      </c>
      <c r="H16" s="62">
        <v>0.0031828703703703706</v>
      </c>
    </row>
    <row r="17" spans="2:8" ht="15">
      <c r="B17" s="50">
        <v>10</v>
      </c>
      <c r="C17" s="59">
        <v>235</v>
      </c>
      <c r="D17" s="67" t="s">
        <v>108</v>
      </c>
      <c r="E17" s="59">
        <v>1989</v>
      </c>
      <c r="F17" s="59" t="s">
        <v>58</v>
      </c>
      <c r="G17" s="69">
        <v>0.02694444444444444</v>
      </c>
      <c r="H17" s="62">
        <v>0.003252314814814812</v>
      </c>
    </row>
    <row r="18" spans="2:8" ht="15">
      <c r="B18" s="50">
        <v>11</v>
      </c>
      <c r="C18" s="59">
        <v>240</v>
      </c>
      <c r="D18" s="67" t="s">
        <v>282</v>
      </c>
      <c r="E18" s="59">
        <v>1979</v>
      </c>
      <c r="F18" s="59" t="s">
        <v>68</v>
      </c>
      <c r="G18" s="69">
        <v>0.02775462962962963</v>
      </c>
      <c r="H18" s="62">
        <v>0.0040625</v>
      </c>
    </row>
    <row r="19" spans="2:8" ht="15">
      <c r="B19" s="50">
        <v>12</v>
      </c>
      <c r="C19" s="59">
        <v>242</v>
      </c>
      <c r="D19" s="67" t="s">
        <v>112</v>
      </c>
      <c r="E19" s="59">
        <v>1970</v>
      </c>
      <c r="F19" s="59" t="s">
        <v>45</v>
      </c>
      <c r="G19" s="69">
        <v>0.027800925925925923</v>
      </c>
      <c r="H19" s="62">
        <v>0.004108796296296294</v>
      </c>
    </row>
    <row r="20" spans="2:8" ht="15">
      <c r="B20" s="50">
        <v>13</v>
      </c>
      <c r="C20" s="59">
        <v>254</v>
      </c>
      <c r="D20" s="67" t="s">
        <v>292</v>
      </c>
      <c r="E20" s="59">
        <v>1967</v>
      </c>
      <c r="F20" s="59" t="s">
        <v>68</v>
      </c>
      <c r="G20" s="69">
        <v>0.029479166666666667</v>
      </c>
      <c r="H20" s="62">
        <v>0.0057870370370370385</v>
      </c>
    </row>
    <row r="21" spans="2:8" ht="15">
      <c r="B21" s="50">
        <v>14</v>
      </c>
      <c r="C21" s="59">
        <v>257</v>
      </c>
      <c r="D21" s="67" t="s">
        <v>76</v>
      </c>
      <c r="E21" s="59">
        <v>1967</v>
      </c>
      <c r="F21" s="59" t="s">
        <v>68</v>
      </c>
      <c r="G21" s="69">
        <v>0.029756944444444447</v>
      </c>
      <c r="H21" s="62">
        <v>0.006064814814814818</v>
      </c>
    </row>
    <row r="22" spans="2:8" ht="15">
      <c r="B22" s="50">
        <v>15</v>
      </c>
      <c r="C22" s="59">
        <v>244</v>
      </c>
      <c r="D22" s="67" t="s">
        <v>78</v>
      </c>
      <c r="E22" s="59">
        <v>1963</v>
      </c>
      <c r="F22" s="59" t="s">
        <v>45</v>
      </c>
      <c r="G22" s="69">
        <v>0.03040509259259259</v>
      </c>
      <c r="H22" s="62">
        <v>0.006712962962962962</v>
      </c>
    </row>
    <row r="23" spans="2:8" ht="15">
      <c r="B23" s="50">
        <v>16</v>
      </c>
      <c r="C23" s="59">
        <v>247</v>
      </c>
      <c r="D23" s="67" t="s">
        <v>295</v>
      </c>
      <c r="E23" s="59">
        <v>1966</v>
      </c>
      <c r="F23" s="59" t="s">
        <v>68</v>
      </c>
      <c r="G23" s="69">
        <v>0.03061342592592593</v>
      </c>
      <c r="H23" s="62">
        <v>0.0069212962962963</v>
      </c>
    </row>
    <row r="24" spans="2:8" ht="15">
      <c r="B24" s="50">
        <v>17</v>
      </c>
      <c r="C24" s="59">
        <v>245</v>
      </c>
      <c r="D24" s="67" t="s">
        <v>301</v>
      </c>
      <c r="E24" s="59">
        <v>1963</v>
      </c>
      <c r="F24" s="59" t="s">
        <v>45</v>
      </c>
      <c r="G24" s="69">
        <v>0.030810185185185187</v>
      </c>
      <c r="H24" s="62">
        <v>0.007118055555555558</v>
      </c>
    </row>
    <row r="25" spans="2:8" ht="15">
      <c r="B25" s="50">
        <v>18</v>
      </c>
      <c r="C25" s="59">
        <v>232</v>
      </c>
      <c r="D25" s="67" t="s">
        <v>273</v>
      </c>
      <c r="E25" s="59">
        <v>1997</v>
      </c>
      <c r="F25" s="59" t="s">
        <v>203</v>
      </c>
      <c r="G25" s="69">
        <v>0.030949074074074077</v>
      </c>
      <c r="H25" s="62">
        <v>0.007256944444444448</v>
      </c>
    </row>
    <row r="26" spans="2:8" ht="15">
      <c r="B26" s="50">
        <v>19</v>
      </c>
      <c r="C26" s="59">
        <v>241</v>
      </c>
      <c r="D26" s="67" t="s">
        <v>284</v>
      </c>
      <c r="E26" s="59">
        <v>1982</v>
      </c>
      <c r="F26" s="59" t="s">
        <v>68</v>
      </c>
      <c r="G26" s="69">
        <v>0.032199074074074074</v>
      </c>
      <c r="H26" s="62">
        <v>0.008506944444444445</v>
      </c>
    </row>
    <row r="27" spans="2:8" ht="15">
      <c r="B27" s="50">
        <v>20</v>
      </c>
      <c r="C27" s="59">
        <v>253</v>
      </c>
      <c r="D27" s="67" t="s">
        <v>303</v>
      </c>
      <c r="E27" s="59">
        <v>1957</v>
      </c>
      <c r="F27" s="59" t="s">
        <v>68</v>
      </c>
      <c r="G27" s="69">
        <v>0.035729166666666666</v>
      </c>
      <c r="H27" s="62">
        <v>0.012037037037037037</v>
      </c>
    </row>
  </sheetData>
  <sheetProtection/>
  <mergeCells count="1">
    <mergeCell ref="B1:O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B2:H203"/>
  <sheetViews>
    <sheetView zoomScalePageLayoutView="0" workbookViewId="0" topLeftCell="A172">
      <selection activeCell="C199" sqref="C199:H200"/>
    </sheetView>
  </sheetViews>
  <sheetFormatPr defaultColWidth="9.140625" defaultRowHeight="12.75"/>
  <cols>
    <col min="1" max="1" width="5.28125" style="0" customWidth="1"/>
    <col min="2" max="2" width="12.8515625" style="0" customWidth="1"/>
    <col min="3" max="3" width="27.8515625" style="0" customWidth="1"/>
    <col min="4" max="4" width="19.28125" style="0" customWidth="1"/>
    <col min="5" max="5" width="29.28125" style="0" customWidth="1"/>
    <col min="6" max="6" width="14.8515625" style="0" customWidth="1"/>
    <col min="8" max="8" width="12.421875" style="0" customWidth="1"/>
  </cols>
  <sheetData>
    <row r="2" s="88" customFormat="1" ht="15">
      <c r="D2" s="89" t="s">
        <v>125</v>
      </c>
    </row>
    <row r="3" s="88" customFormat="1" ht="15">
      <c r="D3" s="89"/>
    </row>
    <row r="4" s="88" customFormat="1" ht="15">
      <c r="D4" s="89" t="s">
        <v>126</v>
      </c>
    </row>
    <row r="5" s="88" customFormat="1" ht="15">
      <c r="D5" s="89" t="s">
        <v>127</v>
      </c>
    </row>
    <row r="6" s="88" customFormat="1" ht="15">
      <c r="D6" s="89"/>
    </row>
    <row r="7" s="88" customFormat="1" ht="15">
      <c r="D7" s="89" t="s">
        <v>129</v>
      </c>
    </row>
    <row r="8" s="88" customFormat="1" ht="14.25"/>
    <row r="9" s="88" customFormat="1" ht="14.25" customHeight="1">
      <c r="F9" s="89" t="s">
        <v>323</v>
      </c>
    </row>
    <row r="10" spans="2:5" ht="12.75">
      <c r="B10" s="84" t="s">
        <v>130</v>
      </c>
      <c r="C10" s="74"/>
      <c r="D10" s="74"/>
      <c r="E10" s="74"/>
    </row>
    <row r="11" spans="2:5" ht="15">
      <c r="B11" s="75" t="s">
        <v>88</v>
      </c>
      <c r="C11" s="75" t="s">
        <v>83</v>
      </c>
      <c r="D11" s="75" t="s">
        <v>23</v>
      </c>
      <c r="E11" s="75" t="s">
        <v>24</v>
      </c>
    </row>
    <row r="12" spans="2:8" ht="30" customHeight="1">
      <c r="B12" s="77" t="s">
        <v>61</v>
      </c>
      <c r="C12" s="76" t="s">
        <v>134</v>
      </c>
      <c r="D12" s="76" t="s">
        <v>135</v>
      </c>
      <c r="E12" s="77" t="s">
        <v>321</v>
      </c>
      <c r="F12" s="77" t="s">
        <v>65</v>
      </c>
      <c r="G12" s="76" t="s">
        <v>66</v>
      </c>
      <c r="H12" s="76" t="s">
        <v>67</v>
      </c>
    </row>
    <row r="13" spans="2:8" ht="15">
      <c r="B13" s="50">
        <v>1</v>
      </c>
      <c r="C13" s="76" t="s">
        <v>137</v>
      </c>
      <c r="D13" s="76">
        <v>2006</v>
      </c>
      <c r="E13" s="76" t="s">
        <v>138</v>
      </c>
      <c r="F13" s="51">
        <v>0.44166666666666665</v>
      </c>
      <c r="G13" s="76">
        <v>1</v>
      </c>
      <c r="H13" s="6">
        <v>60</v>
      </c>
    </row>
    <row r="14" spans="2:8" ht="15">
      <c r="B14" s="50">
        <v>2</v>
      </c>
      <c r="C14" s="76" t="s">
        <v>139</v>
      </c>
      <c r="D14" s="76">
        <v>2004</v>
      </c>
      <c r="E14" s="76" t="s">
        <v>140</v>
      </c>
      <c r="F14" s="51">
        <v>0.46458333333333335</v>
      </c>
      <c r="G14" s="76">
        <v>2</v>
      </c>
      <c r="H14" s="6">
        <v>54</v>
      </c>
    </row>
    <row r="15" spans="2:8" ht="15">
      <c r="B15" s="50">
        <v>3</v>
      </c>
      <c r="C15" s="76" t="s">
        <v>141</v>
      </c>
      <c r="D15" s="76">
        <v>2005</v>
      </c>
      <c r="E15" s="76" t="s">
        <v>142</v>
      </c>
      <c r="F15" s="51">
        <v>0.4673611111111111</v>
      </c>
      <c r="G15" s="76">
        <v>3</v>
      </c>
      <c r="H15" s="6">
        <v>48</v>
      </c>
    </row>
    <row r="16" spans="2:8" ht="15">
      <c r="B16" s="50">
        <v>4</v>
      </c>
      <c r="C16" s="76" t="s">
        <v>143</v>
      </c>
      <c r="D16" s="76">
        <v>2005</v>
      </c>
      <c r="E16" s="76" t="s">
        <v>138</v>
      </c>
      <c r="F16" s="51">
        <v>0.48680555555555555</v>
      </c>
      <c r="G16" s="76">
        <v>4</v>
      </c>
      <c r="H16" s="6">
        <v>43</v>
      </c>
    </row>
    <row r="17" spans="2:8" ht="15">
      <c r="B17" s="50">
        <v>5</v>
      </c>
      <c r="C17" s="76" t="s">
        <v>144</v>
      </c>
      <c r="D17" s="76">
        <v>2005</v>
      </c>
      <c r="E17" s="76" t="s">
        <v>140</v>
      </c>
      <c r="F17" s="51">
        <v>0.48680555555555555</v>
      </c>
      <c r="G17" s="76">
        <v>5</v>
      </c>
      <c r="H17" s="6">
        <v>40</v>
      </c>
    </row>
    <row r="18" spans="2:8" ht="15">
      <c r="B18" s="50">
        <v>6</v>
      </c>
      <c r="C18" s="76" t="s">
        <v>145</v>
      </c>
      <c r="D18" s="76">
        <v>2004</v>
      </c>
      <c r="E18" s="76" t="s">
        <v>146</v>
      </c>
      <c r="F18" s="51">
        <v>0.4895833333333333</v>
      </c>
      <c r="G18" s="76">
        <v>6</v>
      </c>
      <c r="H18" s="6">
        <v>38</v>
      </c>
    </row>
    <row r="19" spans="2:8" ht="15">
      <c r="B19" s="50">
        <v>7</v>
      </c>
      <c r="C19" s="76" t="s">
        <v>147</v>
      </c>
      <c r="D19" s="76">
        <v>2006</v>
      </c>
      <c r="E19" s="76" t="s">
        <v>138</v>
      </c>
      <c r="F19" s="51">
        <v>0.49444444444444446</v>
      </c>
      <c r="G19" s="76">
        <v>7</v>
      </c>
      <c r="H19" s="6">
        <v>36</v>
      </c>
    </row>
    <row r="20" spans="2:8" ht="15">
      <c r="B20" s="50">
        <v>8</v>
      </c>
      <c r="C20" s="76" t="s">
        <v>148</v>
      </c>
      <c r="D20" s="76">
        <v>2004</v>
      </c>
      <c r="E20" s="76" t="s">
        <v>142</v>
      </c>
      <c r="F20" s="51">
        <v>0.5034722222222222</v>
      </c>
      <c r="G20" s="76">
        <v>8</v>
      </c>
      <c r="H20" s="6">
        <v>34</v>
      </c>
    </row>
    <row r="21" spans="2:8" ht="15">
      <c r="B21" s="50">
        <v>9</v>
      </c>
      <c r="C21" s="76" t="s">
        <v>149</v>
      </c>
      <c r="D21" s="76">
        <v>2004</v>
      </c>
      <c r="E21" s="76" t="s">
        <v>142</v>
      </c>
      <c r="F21" s="51">
        <v>0.5270833333333333</v>
      </c>
      <c r="G21" s="76">
        <v>9</v>
      </c>
      <c r="H21" s="6">
        <v>32</v>
      </c>
    </row>
    <row r="22" spans="2:8" ht="15">
      <c r="B22" s="50">
        <v>10</v>
      </c>
      <c r="C22" s="76" t="s">
        <v>150</v>
      </c>
      <c r="D22" s="76">
        <v>2006</v>
      </c>
      <c r="E22" s="76" t="s">
        <v>151</v>
      </c>
      <c r="F22" s="51">
        <v>0.5347222222222222</v>
      </c>
      <c r="G22" s="76">
        <v>10</v>
      </c>
      <c r="H22" s="6">
        <v>31</v>
      </c>
    </row>
    <row r="23" spans="2:8" ht="15">
      <c r="B23" s="50">
        <v>11</v>
      </c>
      <c r="C23" s="76" t="s">
        <v>152</v>
      </c>
      <c r="D23" s="76">
        <v>2004</v>
      </c>
      <c r="E23" s="76" t="s">
        <v>138</v>
      </c>
      <c r="F23" s="51">
        <v>0.5784722222222222</v>
      </c>
      <c r="G23" s="76">
        <v>11</v>
      </c>
      <c r="H23" s="6">
        <v>30</v>
      </c>
    </row>
    <row r="24" spans="2:8" ht="15">
      <c r="B24" s="50">
        <v>12</v>
      </c>
      <c r="C24" s="76" t="s">
        <v>153</v>
      </c>
      <c r="D24" s="76">
        <v>2006</v>
      </c>
      <c r="E24" s="76" t="s">
        <v>138</v>
      </c>
      <c r="F24" s="51">
        <v>0.66875</v>
      </c>
      <c r="G24" s="76">
        <v>12</v>
      </c>
      <c r="H24" s="6">
        <v>28</v>
      </c>
    </row>
    <row r="25" spans="2:8" ht="15">
      <c r="B25" s="50">
        <v>13</v>
      </c>
      <c r="C25" s="76" t="s">
        <v>154</v>
      </c>
      <c r="D25" s="76">
        <v>2006</v>
      </c>
      <c r="E25" s="76" t="s">
        <v>138</v>
      </c>
      <c r="F25" s="51">
        <v>0.7270833333333333</v>
      </c>
      <c r="G25" s="76">
        <v>13</v>
      </c>
      <c r="H25" s="6">
        <v>26</v>
      </c>
    </row>
    <row r="26" spans="2:7" ht="15">
      <c r="B26" s="79"/>
      <c r="C26" s="80"/>
      <c r="D26" s="80"/>
      <c r="E26" s="80"/>
      <c r="F26" s="81"/>
      <c r="G26" s="80"/>
    </row>
    <row r="27" spans="2:7" ht="15">
      <c r="B27" s="84" t="s">
        <v>219</v>
      </c>
      <c r="C27" s="80"/>
      <c r="D27" s="80"/>
      <c r="E27" s="80"/>
      <c r="F27" s="81"/>
      <c r="G27" s="80"/>
    </row>
    <row r="28" spans="2:8" ht="30" customHeight="1">
      <c r="B28" s="77" t="s">
        <v>61</v>
      </c>
      <c r="C28" s="76" t="s">
        <v>134</v>
      </c>
      <c r="D28" s="76" t="s">
        <v>135</v>
      </c>
      <c r="E28" s="77" t="s">
        <v>321</v>
      </c>
      <c r="F28" s="77" t="s">
        <v>65</v>
      </c>
      <c r="G28" s="76" t="s">
        <v>66</v>
      </c>
      <c r="H28" s="76" t="s">
        <v>67</v>
      </c>
    </row>
    <row r="29" spans="2:8" ht="15">
      <c r="B29" s="50">
        <v>1</v>
      </c>
      <c r="C29" s="76" t="s">
        <v>169</v>
      </c>
      <c r="D29" s="76">
        <v>2003</v>
      </c>
      <c r="E29" s="76" t="s">
        <v>138</v>
      </c>
      <c r="F29" s="51">
        <v>0.9527777777777778</v>
      </c>
      <c r="G29" s="50">
        <v>1</v>
      </c>
      <c r="H29" s="6">
        <v>60</v>
      </c>
    </row>
    <row r="30" spans="2:8" ht="15">
      <c r="B30" s="50">
        <v>2</v>
      </c>
      <c r="C30" s="76" t="s">
        <v>170</v>
      </c>
      <c r="D30" s="76">
        <v>2003</v>
      </c>
      <c r="E30" s="76" t="s">
        <v>140</v>
      </c>
      <c r="F30" s="51">
        <v>0.9541666666666666</v>
      </c>
      <c r="G30" s="50">
        <v>2</v>
      </c>
      <c r="H30" s="6">
        <v>54</v>
      </c>
    </row>
    <row r="31" spans="2:8" ht="15">
      <c r="B31" s="50">
        <v>3</v>
      </c>
      <c r="C31" s="76" t="s">
        <v>171</v>
      </c>
      <c r="D31" s="76">
        <v>2003</v>
      </c>
      <c r="E31" s="76" t="s">
        <v>138</v>
      </c>
      <c r="F31" s="51">
        <v>0.9833333333333334</v>
      </c>
      <c r="G31" s="50">
        <v>3</v>
      </c>
      <c r="H31" s="6">
        <v>48</v>
      </c>
    </row>
    <row r="32" spans="2:8" ht="15">
      <c r="B32" s="50">
        <v>4</v>
      </c>
      <c r="C32" s="76" t="s">
        <v>172</v>
      </c>
      <c r="D32" s="76">
        <v>2003</v>
      </c>
      <c r="E32" s="76" t="s">
        <v>140</v>
      </c>
      <c r="F32" s="51" t="s">
        <v>173</v>
      </c>
      <c r="G32" s="50">
        <v>4</v>
      </c>
      <c r="H32" s="6">
        <v>43</v>
      </c>
    </row>
    <row r="33" spans="2:8" ht="15">
      <c r="B33" s="50">
        <v>5</v>
      </c>
      <c r="C33" s="76" t="s">
        <v>174</v>
      </c>
      <c r="D33" s="76">
        <v>2003</v>
      </c>
      <c r="E33" s="76" t="s">
        <v>140</v>
      </c>
      <c r="F33" s="51" t="s">
        <v>175</v>
      </c>
      <c r="G33" s="50">
        <v>5</v>
      </c>
      <c r="H33" s="6">
        <v>40</v>
      </c>
    </row>
    <row r="34" spans="2:8" ht="15">
      <c r="B34" s="50">
        <v>6</v>
      </c>
      <c r="C34" s="76" t="s">
        <v>176</v>
      </c>
      <c r="D34" s="76">
        <v>2003</v>
      </c>
      <c r="E34" s="76" t="s">
        <v>138</v>
      </c>
      <c r="F34" s="51" t="s">
        <v>177</v>
      </c>
      <c r="G34" s="50">
        <v>6</v>
      </c>
      <c r="H34" s="6">
        <v>38</v>
      </c>
    </row>
    <row r="35" spans="2:8" ht="15">
      <c r="B35" s="50">
        <v>7</v>
      </c>
      <c r="C35" s="76" t="s">
        <v>178</v>
      </c>
      <c r="D35" s="76">
        <v>2003</v>
      </c>
      <c r="E35" s="76" t="s">
        <v>138</v>
      </c>
      <c r="F35" s="51" t="s">
        <v>179</v>
      </c>
      <c r="G35" s="50">
        <v>7</v>
      </c>
      <c r="H35" s="6">
        <v>36</v>
      </c>
    </row>
    <row r="36" spans="2:8" ht="15">
      <c r="B36" s="50">
        <v>8</v>
      </c>
      <c r="C36" s="76" t="s">
        <v>180</v>
      </c>
      <c r="D36" s="76">
        <v>2003</v>
      </c>
      <c r="E36" s="76" t="s">
        <v>138</v>
      </c>
      <c r="F36" s="51" t="s">
        <v>181</v>
      </c>
      <c r="G36" s="50">
        <v>8</v>
      </c>
      <c r="H36" s="6">
        <v>34</v>
      </c>
    </row>
    <row r="37" spans="2:8" ht="15">
      <c r="B37" s="50">
        <v>9</v>
      </c>
      <c r="C37" s="76" t="s">
        <v>182</v>
      </c>
      <c r="D37" s="76">
        <v>2003</v>
      </c>
      <c r="E37" s="76" t="s">
        <v>151</v>
      </c>
      <c r="F37" s="51" t="s">
        <v>183</v>
      </c>
      <c r="G37" s="50">
        <v>9</v>
      </c>
      <c r="H37" s="6">
        <v>32</v>
      </c>
    </row>
    <row r="38" spans="2:7" ht="15">
      <c r="B38" s="78"/>
      <c r="C38" s="80"/>
      <c r="D38" s="80"/>
      <c r="E38" s="80"/>
      <c r="F38" s="81"/>
      <c r="G38" s="80"/>
    </row>
    <row r="39" spans="2:4" ht="15" customHeight="1">
      <c r="B39" s="84" t="s">
        <v>219</v>
      </c>
      <c r="D39" s="71"/>
    </row>
    <row r="40" spans="2:5" ht="15" customHeight="1">
      <c r="B40" s="38" t="s">
        <v>89</v>
      </c>
      <c r="C40" s="38" t="s">
        <v>85</v>
      </c>
      <c r="D40" s="38" t="s">
        <v>25</v>
      </c>
      <c r="E40" s="38" t="s">
        <v>26</v>
      </c>
    </row>
    <row r="41" spans="2:8" ht="15" customHeight="1">
      <c r="B41" s="77" t="s">
        <v>61</v>
      </c>
      <c r="C41" s="76" t="s">
        <v>134</v>
      </c>
      <c r="D41" s="76" t="s">
        <v>135</v>
      </c>
      <c r="E41" s="77" t="s">
        <v>321</v>
      </c>
      <c r="F41" s="77" t="s">
        <v>65</v>
      </c>
      <c r="G41" s="76" t="s">
        <v>66</v>
      </c>
      <c r="H41" s="76" t="s">
        <v>67</v>
      </c>
    </row>
    <row r="42" spans="2:8" ht="15">
      <c r="B42" s="50">
        <v>1</v>
      </c>
      <c r="C42" s="76" t="s">
        <v>167</v>
      </c>
      <c r="D42" s="76">
        <v>2002</v>
      </c>
      <c r="E42" s="76" t="s">
        <v>146</v>
      </c>
      <c r="F42" s="51">
        <v>0.8979166666666667</v>
      </c>
      <c r="G42" s="50">
        <v>1</v>
      </c>
      <c r="H42" s="6">
        <v>60</v>
      </c>
    </row>
    <row r="43" spans="2:8" ht="15">
      <c r="B43" s="50">
        <v>2</v>
      </c>
      <c r="C43" s="76" t="s">
        <v>168</v>
      </c>
      <c r="D43" s="76">
        <v>2002</v>
      </c>
      <c r="E43" s="76" t="s">
        <v>68</v>
      </c>
      <c r="F43" s="51">
        <v>0.9243055555555556</v>
      </c>
      <c r="G43" s="50">
        <v>2</v>
      </c>
      <c r="H43" s="6">
        <v>54</v>
      </c>
    </row>
    <row r="44" spans="2:8" ht="15">
      <c r="B44" s="50">
        <v>3</v>
      </c>
      <c r="C44" s="76" t="s">
        <v>199</v>
      </c>
      <c r="D44" s="76">
        <v>2001</v>
      </c>
      <c r="E44" s="76" t="s">
        <v>45</v>
      </c>
      <c r="F44" s="51">
        <v>0.8215277777777777</v>
      </c>
      <c r="G44" s="50">
        <v>3</v>
      </c>
      <c r="H44" s="6">
        <v>48</v>
      </c>
    </row>
    <row r="45" spans="2:8" ht="15">
      <c r="B45" s="50">
        <v>4</v>
      </c>
      <c r="C45" s="76" t="s">
        <v>202</v>
      </c>
      <c r="D45" s="76">
        <v>2001</v>
      </c>
      <c r="E45" s="76" t="s">
        <v>203</v>
      </c>
      <c r="F45" s="51">
        <v>0.8493055555555555</v>
      </c>
      <c r="G45" s="50">
        <v>4</v>
      </c>
      <c r="H45" s="6">
        <v>43</v>
      </c>
    </row>
    <row r="46" spans="2:8" ht="15">
      <c r="B46" s="50">
        <v>5</v>
      </c>
      <c r="C46" s="76" t="s">
        <v>205</v>
      </c>
      <c r="D46" s="76">
        <v>2001</v>
      </c>
      <c r="E46" s="76" t="s">
        <v>138</v>
      </c>
      <c r="F46" s="51">
        <v>0.8729166666666667</v>
      </c>
      <c r="G46" s="50">
        <v>5</v>
      </c>
      <c r="H46" s="6">
        <v>40</v>
      </c>
    </row>
    <row r="47" spans="2:8" ht="15">
      <c r="B47" s="50">
        <v>6</v>
      </c>
      <c r="C47" s="76" t="s">
        <v>206</v>
      </c>
      <c r="D47" s="76">
        <v>2001</v>
      </c>
      <c r="E47" s="76" t="s">
        <v>203</v>
      </c>
      <c r="F47" s="51">
        <v>0.8770833333333333</v>
      </c>
      <c r="G47" s="50">
        <v>6</v>
      </c>
      <c r="H47" s="6">
        <v>38</v>
      </c>
    </row>
    <row r="48" spans="2:8" ht="15">
      <c r="B48" s="50">
        <v>7</v>
      </c>
      <c r="C48" s="76" t="s">
        <v>207</v>
      </c>
      <c r="D48" s="76">
        <v>2001</v>
      </c>
      <c r="E48" s="76" t="s">
        <v>45</v>
      </c>
      <c r="F48" s="51">
        <v>0.8777777777777778</v>
      </c>
      <c r="G48" s="50">
        <v>7</v>
      </c>
      <c r="H48" s="6">
        <v>36</v>
      </c>
    </row>
    <row r="49" spans="2:8" ht="15">
      <c r="B49" s="50">
        <v>8</v>
      </c>
      <c r="C49" s="76" t="s">
        <v>209</v>
      </c>
      <c r="D49" s="76">
        <v>2001</v>
      </c>
      <c r="E49" s="76" t="s">
        <v>151</v>
      </c>
      <c r="F49" s="51">
        <v>0.9166666666666666</v>
      </c>
      <c r="G49" s="50">
        <v>8</v>
      </c>
      <c r="H49" s="6">
        <v>34</v>
      </c>
    </row>
    <row r="50" spans="2:8" ht="15">
      <c r="B50" s="50">
        <v>9</v>
      </c>
      <c r="C50" s="76" t="s">
        <v>211</v>
      </c>
      <c r="D50" s="76">
        <v>2001</v>
      </c>
      <c r="E50" s="76" t="s">
        <v>146</v>
      </c>
      <c r="F50" s="51" t="s">
        <v>212</v>
      </c>
      <c r="G50" s="50">
        <v>9</v>
      </c>
      <c r="H50" s="6">
        <v>32</v>
      </c>
    </row>
    <row r="51" spans="2:8" ht="15">
      <c r="B51" s="50">
        <v>10</v>
      </c>
      <c r="C51" s="76" t="s">
        <v>215</v>
      </c>
      <c r="D51" s="76">
        <v>2001</v>
      </c>
      <c r="E51" s="76" t="s">
        <v>142</v>
      </c>
      <c r="F51" s="51" t="s">
        <v>216</v>
      </c>
      <c r="G51" s="50">
        <v>10</v>
      </c>
      <c r="H51" s="6">
        <v>31</v>
      </c>
    </row>
    <row r="52" spans="2:8" ht="15">
      <c r="B52" s="50">
        <v>11</v>
      </c>
      <c r="C52" s="76" t="s">
        <v>217</v>
      </c>
      <c r="D52" s="76">
        <v>2001</v>
      </c>
      <c r="E52" s="76" t="s">
        <v>146</v>
      </c>
      <c r="F52" s="51" t="s">
        <v>218</v>
      </c>
      <c r="G52" s="50">
        <v>11</v>
      </c>
      <c r="H52" s="6">
        <v>30</v>
      </c>
    </row>
    <row r="54" ht="12.75">
      <c r="B54" s="84" t="s">
        <v>219</v>
      </c>
    </row>
    <row r="55" spans="2:5" ht="15">
      <c r="B55" s="38" t="s">
        <v>91</v>
      </c>
      <c r="C55" s="38" t="s">
        <v>85</v>
      </c>
      <c r="D55" s="38" t="s">
        <v>27</v>
      </c>
      <c r="E55" s="38" t="s">
        <v>22</v>
      </c>
    </row>
    <row r="56" spans="2:8" ht="15" customHeight="1">
      <c r="B56" s="77" t="s">
        <v>61</v>
      </c>
      <c r="C56" s="76" t="s">
        <v>134</v>
      </c>
      <c r="D56" s="76" t="s">
        <v>135</v>
      </c>
      <c r="E56" s="77" t="s">
        <v>321</v>
      </c>
      <c r="F56" s="77" t="s">
        <v>65</v>
      </c>
      <c r="G56" s="76" t="s">
        <v>66</v>
      </c>
      <c r="H56" s="76" t="s">
        <v>67</v>
      </c>
    </row>
    <row r="57" spans="2:8" ht="15">
      <c r="B57" s="50">
        <v>1</v>
      </c>
      <c r="C57" s="76" t="s">
        <v>198</v>
      </c>
      <c r="D57" s="76">
        <v>2000</v>
      </c>
      <c r="E57" s="76" t="s">
        <v>191</v>
      </c>
      <c r="F57" s="51">
        <v>0.811111111111111</v>
      </c>
      <c r="G57" s="50">
        <v>1</v>
      </c>
      <c r="H57" s="6">
        <v>60</v>
      </c>
    </row>
    <row r="58" spans="2:8" ht="15">
      <c r="B58" s="50">
        <v>2</v>
      </c>
      <c r="C58" s="76" t="s">
        <v>200</v>
      </c>
      <c r="D58" s="76">
        <v>2000</v>
      </c>
      <c r="E58" s="76" t="s">
        <v>140</v>
      </c>
      <c r="F58" s="51">
        <v>0.8347222222222223</v>
      </c>
      <c r="G58" s="50">
        <v>2</v>
      </c>
      <c r="H58" s="6">
        <v>54</v>
      </c>
    </row>
    <row r="59" spans="2:8" ht="15">
      <c r="B59" s="50">
        <v>3</v>
      </c>
      <c r="C59" s="76" t="s">
        <v>201</v>
      </c>
      <c r="D59" s="76">
        <v>2000</v>
      </c>
      <c r="E59" s="76" t="s">
        <v>138</v>
      </c>
      <c r="F59" s="51">
        <v>0.8409722222222222</v>
      </c>
      <c r="G59" s="50">
        <v>3</v>
      </c>
      <c r="H59" s="6">
        <v>48</v>
      </c>
    </row>
    <row r="60" spans="2:8" ht="15">
      <c r="B60" s="50">
        <v>4</v>
      </c>
      <c r="C60" s="76" t="s">
        <v>204</v>
      </c>
      <c r="D60" s="76">
        <v>2000</v>
      </c>
      <c r="E60" s="76" t="s">
        <v>138</v>
      </c>
      <c r="F60" s="51">
        <v>0.8680555555555555</v>
      </c>
      <c r="G60" s="50">
        <v>4</v>
      </c>
      <c r="H60" s="6">
        <v>43</v>
      </c>
    </row>
    <row r="61" spans="2:8" ht="15">
      <c r="B61" s="50">
        <v>5</v>
      </c>
      <c r="C61" s="76" t="s">
        <v>208</v>
      </c>
      <c r="D61" s="76">
        <v>2000</v>
      </c>
      <c r="E61" s="76" t="s">
        <v>138</v>
      </c>
      <c r="F61" s="51">
        <v>0.9055555555555556</v>
      </c>
      <c r="G61" s="50">
        <v>5</v>
      </c>
      <c r="H61" s="6">
        <v>40</v>
      </c>
    </row>
    <row r="62" spans="2:8" ht="15">
      <c r="B62" s="50">
        <v>6</v>
      </c>
      <c r="C62" s="76" t="s">
        <v>210</v>
      </c>
      <c r="D62" s="76">
        <v>2000</v>
      </c>
      <c r="E62" s="76" t="s">
        <v>142</v>
      </c>
      <c r="F62" s="51">
        <v>0.9597222222222223</v>
      </c>
      <c r="G62" s="50">
        <v>6</v>
      </c>
      <c r="H62" s="6">
        <v>38</v>
      </c>
    </row>
    <row r="63" spans="2:8" ht="15">
      <c r="B63" s="50">
        <v>7</v>
      </c>
      <c r="C63" s="76" t="s">
        <v>213</v>
      </c>
      <c r="D63" s="76">
        <v>2000</v>
      </c>
      <c r="E63" s="76" t="s">
        <v>146</v>
      </c>
      <c r="F63" s="51" t="s">
        <v>214</v>
      </c>
      <c r="G63" s="50">
        <v>7</v>
      </c>
      <c r="H63" s="6">
        <v>36</v>
      </c>
    </row>
    <row r="65" ht="12.75">
      <c r="B65" s="84" t="s">
        <v>322</v>
      </c>
    </row>
    <row r="66" spans="2:8" ht="15">
      <c r="B66" s="50">
        <v>1</v>
      </c>
      <c r="C66" s="76" t="s">
        <v>255</v>
      </c>
      <c r="D66" s="76">
        <v>1999</v>
      </c>
      <c r="E66" s="76" t="s">
        <v>203</v>
      </c>
      <c r="F66" s="51" t="s">
        <v>256</v>
      </c>
      <c r="G66" s="50">
        <v>1</v>
      </c>
      <c r="H66" s="6">
        <v>60</v>
      </c>
    </row>
    <row r="67" spans="2:8" ht="15">
      <c r="B67" s="50">
        <v>2</v>
      </c>
      <c r="C67" s="76" t="s">
        <v>264</v>
      </c>
      <c r="D67" s="76">
        <v>1999</v>
      </c>
      <c r="E67" s="76" t="s">
        <v>191</v>
      </c>
      <c r="F67" s="51" t="s">
        <v>265</v>
      </c>
      <c r="G67" s="50">
        <v>2</v>
      </c>
      <c r="H67" s="6">
        <v>54</v>
      </c>
    </row>
    <row r="70" ht="12.75">
      <c r="B70" s="84" t="s">
        <v>322</v>
      </c>
    </row>
    <row r="71" spans="2:5" ht="15">
      <c r="B71" s="38" t="s">
        <v>92</v>
      </c>
      <c r="C71" s="38" t="s">
        <v>85</v>
      </c>
      <c r="D71" s="38" t="s">
        <v>28</v>
      </c>
      <c r="E71" s="38" t="s">
        <v>29</v>
      </c>
    </row>
    <row r="72" spans="2:8" ht="15" customHeight="1">
      <c r="B72" s="77" t="s">
        <v>61</v>
      </c>
      <c r="C72" s="76" t="s">
        <v>134</v>
      </c>
      <c r="D72" s="76" t="s">
        <v>135</v>
      </c>
      <c r="E72" s="77" t="s">
        <v>321</v>
      </c>
      <c r="F72" s="77" t="s">
        <v>65</v>
      </c>
      <c r="G72" s="76" t="s">
        <v>66</v>
      </c>
      <c r="H72" s="76" t="s">
        <v>67</v>
      </c>
    </row>
    <row r="73" spans="2:8" ht="15" customHeight="1">
      <c r="B73" s="77">
        <v>1</v>
      </c>
      <c r="C73" s="76" t="s">
        <v>249</v>
      </c>
      <c r="D73" s="76">
        <v>1998</v>
      </c>
      <c r="E73" s="77" t="s">
        <v>146</v>
      </c>
      <c r="F73" s="77" t="s">
        <v>250</v>
      </c>
      <c r="G73" s="50">
        <v>1</v>
      </c>
      <c r="H73" s="6">
        <v>60</v>
      </c>
    </row>
    <row r="74" spans="2:8" ht="15" customHeight="1">
      <c r="B74" s="77">
        <v>2</v>
      </c>
      <c r="C74" s="76" t="s">
        <v>251</v>
      </c>
      <c r="D74" s="76">
        <v>1998</v>
      </c>
      <c r="E74" s="77" t="s">
        <v>140</v>
      </c>
      <c r="F74" s="77" t="s">
        <v>252</v>
      </c>
      <c r="G74" s="50">
        <v>2</v>
      </c>
      <c r="H74" s="6">
        <v>54</v>
      </c>
    </row>
    <row r="75" spans="2:8" ht="15" customHeight="1">
      <c r="B75" s="77">
        <v>3</v>
      </c>
      <c r="C75" s="76" t="s">
        <v>253</v>
      </c>
      <c r="D75" s="76">
        <v>1998</v>
      </c>
      <c r="E75" s="77" t="s">
        <v>140</v>
      </c>
      <c r="F75" s="77" t="s">
        <v>254</v>
      </c>
      <c r="G75" s="50">
        <v>3</v>
      </c>
      <c r="H75" s="6">
        <v>48</v>
      </c>
    </row>
    <row r="76" spans="2:8" ht="15" customHeight="1">
      <c r="B76" s="77">
        <v>4</v>
      </c>
      <c r="C76" s="76" t="s">
        <v>257</v>
      </c>
      <c r="D76" s="76">
        <v>1998</v>
      </c>
      <c r="E76" s="77" t="s">
        <v>138</v>
      </c>
      <c r="F76" s="77" t="s">
        <v>258</v>
      </c>
      <c r="G76" s="50">
        <v>4</v>
      </c>
      <c r="H76" s="6">
        <v>43</v>
      </c>
    </row>
    <row r="77" spans="2:8" ht="15" customHeight="1">
      <c r="B77" s="77">
        <v>5</v>
      </c>
      <c r="C77" s="76" t="s">
        <v>259</v>
      </c>
      <c r="D77" s="76">
        <v>1998</v>
      </c>
      <c r="E77" s="77" t="s">
        <v>260</v>
      </c>
      <c r="F77" s="77" t="s">
        <v>261</v>
      </c>
      <c r="G77" s="50">
        <v>5</v>
      </c>
      <c r="H77" s="6">
        <v>40</v>
      </c>
    </row>
    <row r="78" spans="2:8" ht="15" customHeight="1">
      <c r="B78" s="77">
        <v>6</v>
      </c>
      <c r="C78" s="76" t="s">
        <v>262</v>
      </c>
      <c r="D78" s="76">
        <v>1998</v>
      </c>
      <c r="E78" s="77" t="s">
        <v>191</v>
      </c>
      <c r="F78" s="77" t="s">
        <v>263</v>
      </c>
      <c r="G78" s="50">
        <v>6</v>
      </c>
      <c r="H78" s="6">
        <v>38</v>
      </c>
    </row>
    <row r="79" spans="2:8" ht="15" customHeight="1">
      <c r="B79" s="85"/>
      <c r="C79" s="80"/>
      <c r="D79" s="80"/>
      <c r="E79" s="85"/>
      <c r="F79" s="85"/>
      <c r="G79" s="80"/>
      <c r="H79" s="80"/>
    </row>
    <row r="80" spans="2:6" ht="15">
      <c r="B80" s="84" t="s">
        <v>266</v>
      </c>
      <c r="F80" s="82"/>
    </row>
    <row r="81" spans="2:8" ht="15" customHeight="1">
      <c r="B81" s="77">
        <v>1</v>
      </c>
      <c r="C81" s="77" t="s">
        <v>273</v>
      </c>
      <c r="D81" s="76">
        <v>1997</v>
      </c>
      <c r="E81" s="77" t="s">
        <v>203</v>
      </c>
      <c r="F81" s="77" t="s">
        <v>274</v>
      </c>
      <c r="G81" s="50">
        <v>1</v>
      </c>
      <c r="H81" s="6">
        <v>60</v>
      </c>
    </row>
    <row r="82" ht="15">
      <c r="F82" s="82"/>
    </row>
    <row r="83" ht="12.75">
      <c r="B83" s="84" t="s">
        <v>266</v>
      </c>
    </row>
    <row r="84" spans="2:5" ht="15">
      <c r="B84" s="38" t="s">
        <v>94</v>
      </c>
      <c r="C84" s="38" t="s">
        <v>85</v>
      </c>
      <c r="D84" s="38" t="s">
        <v>30</v>
      </c>
      <c r="E84" s="38" t="s">
        <v>31</v>
      </c>
    </row>
    <row r="85" spans="2:8" ht="12.75">
      <c r="B85" s="77" t="s">
        <v>61</v>
      </c>
      <c r="C85" s="76" t="s">
        <v>134</v>
      </c>
      <c r="D85" s="76" t="s">
        <v>135</v>
      </c>
      <c r="E85" s="77" t="s">
        <v>321</v>
      </c>
      <c r="F85" s="77" t="s">
        <v>65</v>
      </c>
      <c r="G85" s="76" t="s">
        <v>66</v>
      </c>
      <c r="H85" s="76" t="s">
        <v>67</v>
      </c>
    </row>
    <row r="86" spans="2:8" ht="15" customHeight="1">
      <c r="B86" s="50">
        <v>1</v>
      </c>
      <c r="C86" s="76" t="s">
        <v>268</v>
      </c>
      <c r="D86" s="76">
        <v>1988</v>
      </c>
      <c r="E86" s="77" t="s">
        <v>68</v>
      </c>
      <c r="F86" s="77" t="s">
        <v>269</v>
      </c>
      <c r="G86" s="50">
        <v>1</v>
      </c>
      <c r="H86" s="6">
        <v>60</v>
      </c>
    </row>
    <row r="87" spans="2:8" ht="15" customHeight="1">
      <c r="B87" s="50">
        <v>2</v>
      </c>
      <c r="C87" s="76" t="s">
        <v>70</v>
      </c>
      <c r="D87" s="76">
        <v>1989</v>
      </c>
      <c r="E87" s="77" t="s">
        <v>45</v>
      </c>
      <c r="F87" s="77" t="s">
        <v>270</v>
      </c>
      <c r="G87" s="50">
        <v>2</v>
      </c>
      <c r="H87" s="6">
        <v>54</v>
      </c>
    </row>
    <row r="88" spans="2:8" ht="15" customHeight="1">
      <c r="B88" s="50">
        <v>3</v>
      </c>
      <c r="C88" s="76" t="s">
        <v>113</v>
      </c>
      <c r="D88" s="76">
        <v>1991</v>
      </c>
      <c r="E88" s="77" t="s">
        <v>68</v>
      </c>
      <c r="F88" s="77" t="s">
        <v>271</v>
      </c>
      <c r="G88" s="50">
        <v>3</v>
      </c>
      <c r="H88" s="6">
        <v>48</v>
      </c>
    </row>
    <row r="89" spans="2:8" ht="15" customHeight="1">
      <c r="B89" s="50">
        <v>4</v>
      </c>
      <c r="C89" s="76" t="s">
        <v>108</v>
      </c>
      <c r="D89" s="76">
        <v>1989</v>
      </c>
      <c r="E89" s="77" t="s">
        <v>58</v>
      </c>
      <c r="F89" s="77" t="s">
        <v>272</v>
      </c>
      <c r="G89" s="50">
        <v>4</v>
      </c>
      <c r="H89" s="6">
        <v>43</v>
      </c>
    </row>
    <row r="92" ht="12.75">
      <c r="B92" s="84" t="s">
        <v>266</v>
      </c>
    </row>
    <row r="93" spans="2:5" ht="15">
      <c r="B93" s="38" t="s">
        <v>95</v>
      </c>
      <c r="C93" s="38" t="s">
        <v>85</v>
      </c>
      <c r="D93" s="38" t="s">
        <v>11</v>
      </c>
      <c r="E93" s="38" t="s">
        <v>32</v>
      </c>
    </row>
    <row r="94" spans="2:8" ht="12.75">
      <c r="B94" s="77" t="s">
        <v>61</v>
      </c>
      <c r="C94" s="76" t="s">
        <v>134</v>
      </c>
      <c r="D94" s="76" t="s">
        <v>135</v>
      </c>
      <c r="E94" s="77" t="s">
        <v>321</v>
      </c>
      <c r="F94" s="77" t="s">
        <v>65</v>
      </c>
      <c r="G94" s="76" t="s">
        <v>66</v>
      </c>
      <c r="H94" s="76" t="s">
        <v>67</v>
      </c>
    </row>
    <row r="95" spans="2:8" ht="15" customHeight="1">
      <c r="B95" s="50">
        <v>1</v>
      </c>
      <c r="C95" s="76" t="s">
        <v>115</v>
      </c>
      <c r="D95" s="76">
        <v>1980</v>
      </c>
      <c r="E95" s="77" t="s">
        <v>45</v>
      </c>
      <c r="F95" s="77" t="s">
        <v>277</v>
      </c>
      <c r="G95" s="50">
        <v>1</v>
      </c>
      <c r="H95" s="6">
        <v>60</v>
      </c>
    </row>
    <row r="96" spans="2:8" ht="15" customHeight="1">
      <c r="B96" s="50">
        <v>2</v>
      </c>
      <c r="C96" s="76" t="s">
        <v>278</v>
      </c>
      <c r="D96" s="76">
        <v>1976</v>
      </c>
      <c r="E96" s="77" t="s">
        <v>68</v>
      </c>
      <c r="F96" s="77" t="s">
        <v>279</v>
      </c>
      <c r="G96" s="50">
        <v>2</v>
      </c>
      <c r="H96" s="6">
        <v>54</v>
      </c>
    </row>
    <row r="97" spans="2:8" ht="15" customHeight="1">
      <c r="B97" s="50">
        <v>3</v>
      </c>
      <c r="C97" s="76" t="s">
        <v>280</v>
      </c>
      <c r="D97" s="76">
        <v>1982</v>
      </c>
      <c r="E97" s="77" t="s">
        <v>68</v>
      </c>
      <c r="F97" s="77" t="s">
        <v>281</v>
      </c>
      <c r="G97" s="50">
        <v>3</v>
      </c>
      <c r="H97" s="6">
        <v>48</v>
      </c>
    </row>
    <row r="98" spans="2:8" ht="15" customHeight="1">
      <c r="B98" s="50">
        <v>4</v>
      </c>
      <c r="C98" s="76" t="s">
        <v>282</v>
      </c>
      <c r="D98" s="76">
        <v>1979</v>
      </c>
      <c r="E98" s="77" t="s">
        <v>68</v>
      </c>
      <c r="F98" s="77" t="s">
        <v>283</v>
      </c>
      <c r="G98" s="50">
        <v>4</v>
      </c>
      <c r="H98" s="6">
        <v>43</v>
      </c>
    </row>
    <row r="99" spans="2:8" ht="15" customHeight="1">
      <c r="B99" s="50">
        <v>5</v>
      </c>
      <c r="C99" s="76" t="s">
        <v>284</v>
      </c>
      <c r="D99" s="76">
        <v>1982</v>
      </c>
      <c r="E99" s="77" t="s">
        <v>68</v>
      </c>
      <c r="F99" s="77" t="s">
        <v>285</v>
      </c>
      <c r="G99" s="50">
        <v>5</v>
      </c>
      <c r="H99" s="6">
        <v>40</v>
      </c>
    </row>
    <row r="101" ht="12.75">
      <c r="B101" s="84" t="s">
        <v>266</v>
      </c>
    </row>
    <row r="102" spans="2:5" ht="15">
      <c r="B102" s="38" t="s">
        <v>96</v>
      </c>
      <c r="C102" s="38" t="s">
        <v>85</v>
      </c>
      <c r="D102" s="38" t="s">
        <v>14</v>
      </c>
      <c r="E102" s="38" t="s">
        <v>33</v>
      </c>
    </row>
    <row r="103" spans="2:8" ht="12.75">
      <c r="B103" s="77" t="s">
        <v>61</v>
      </c>
      <c r="C103" s="76" t="s">
        <v>134</v>
      </c>
      <c r="D103" s="76" t="s">
        <v>135</v>
      </c>
      <c r="E103" s="77" t="s">
        <v>321</v>
      </c>
      <c r="F103" s="77" t="s">
        <v>65</v>
      </c>
      <c r="G103" s="76" t="s">
        <v>66</v>
      </c>
      <c r="H103" s="76" t="s">
        <v>67</v>
      </c>
    </row>
    <row r="104" spans="2:8" ht="15" customHeight="1">
      <c r="B104" s="50">
        <v>1</v>
      </c>
      <c r="C104" s="76" t="s">
        <v>287</v>
      </c>
      <c r="D104" s="76">
        <v>1975</v>
      </c>
      <c r="E104" s="77" t="s">
        <v>68</v>
      </c>
      <c r="F104" s="77" t="s">
        <v>288</v>
      </c>
      <c r="G104" s="50">
        <v>1</v>
      </c>
      <c r="H104" s="6">
        <v>60</v>
      </c>
    </row>
    <row r="105" spans="2:8" ht="15" customHeight="1">
      <c r="B105" s="50">
        <v>2</v>
      </c>
      <c r="C105" s="76" t="s">
        <v>289</v>
      </c>
      <c r="D105" s="76">
        <v>1974</v>
      </c>
      <c r="E105" s="77" t="s">
        <v>68</v>
      </c>
      <c r="F105" s="77" t="s">
        <v>290</v>
      </c>
      <c r="G105" s="50">
        <v>2</v>
      </c>
      <c r="H105" s="6">
        <v>54</v>
      </c>
    </row>
    <row r="106" spans="2:8" ht="15" customHeight="1">
      <c r="B106" s="50">
        <v>3</v>
      </c>
      <c r="C106" s="76" t="s">
        <v>112</v>
      </c>
      <c r="D106" s="76">
        <v>1970</v>
      </c>
      <c r="E106" s="77" t="s">
        <v>45</v>
      </c>
      <c r="F106" s="77" t="s">
        <v>291</v>
      </c>
      <c r="G106" s="50">
        <v>3</v>
      </c>
      <c r="H106" s="6">
        <v>48</v>
      </c>
    </row>
    <row r="107" spans="2:8" ht="15" customHeight="1">
      <c r="B107" s="50">
        <v>4</v>
      </c>
      <c r="C107" s="76" t="s">
        <v>292</v>
      </c>
      <c r="D107" s="76">
        <v>1967</v>
      </c>
      <c r="E107" s="77" t="s">
        <v>68</v>
      </c>
      <c r="F107" s="77" t="s">
        <v>293</v>
      </c>
      <c r="G107" s="50">
        <v>4</v>
      </c>
      <c r="H107" s="6">
        <v>43</v>
      </c>
    </row>
    <row r="108" spans="2:8" ht="15" customHeight="1">
      <c r="B108" s="50">
        <v>5</v>
      </c>
      <c r="C108" s="76" t="s">
        <v>76</v>
      </c>
      <c r="D108" s="76">
        <v>1967</v>
      </c>
      <c r="E108" s="77" t="s">
        <v>68</v>
      </c>
      <c r="F108" s="77" t="s">
        <v>294</v>
      </c>
      <c r="G108" s="50">
        <v>5</v>
      </c>
      <c r="H108" s="6">
        <v>40</v>
      </c>
    </row>
    <row r="109" spans="2:8" ht="15" customHeight="1">
      <c r="B109" s="50">
        <v>6</v>
      </c>
      <c r="C109" s="76" t="s">
        <v>295</v>
      </c>
      <c r="D109" s="76">
        <v>1966</v>
      </c>
      <c r="E109" s="77" t="s">
        <v>68</v>
      </c>
      <c r="F109" s="77" t="s">
        <v>296</v>
      </c>
      <c r="G109" s="50">
        <v>6</v>
      </c>
      <c r="H109" s="6">
        <v>38</v>
      </c>
    </row>
    <row r="111" ht="12.75">
      <c r="B111" s="84" t="s">
        <v>266</v>
      </c>
    </row>
    <row r="112" spans="2:5" ht="15">
      <c r="B112" s="38" t="s">
        <v>97</v>
      </c>
      <c r="C112" s="38" t="s">
        <v>87</v>
      </c>
      <c r="D112" s="38" t="s">
        <v>17</v>
      </c>
      <c r="E112" s="38" t="s">
        <v>35</v>
      </c>
    </row>
    <row r="113" spans="2:8" ht="12.75">
      <c r="B113" s="77" t="s">
        <v>61</v>
      </c>
      <c r="C113" s="76" t="s">
        <v>134</v>
      </c>
      <c r="D113" s="76" t="s">
        <v>135</v>
      </c>
      <c r="E113" s="77" t="s">
        <v>321</v>
      </c>
      <c r="F113" s="77" t="s">
        <v>65</v>
      </c>
      <c r="G113" s="76" t="s">
        <v>66</v>
      </c>
      <c r="H113" s="76" t="s">
        <v>67</v>
      </c>
    </row>
    <row r="114" spans="2:8" ht="15">
      <c r="B114" s="50">
        <v>1</v>
      </c>
      <c r="C114" s="86" t="s">
        <v>298</v>
      </c>
      <c r="D114" s="87">
        <v>1965</v>
      </c>
      <c r="E114" s="86" t="s">
        <v>58</v>
      </c>
      <c r="F114" s="77" t="s">
        <v>299</v>
      </c>
      <c r="G114" s="50">
        <v>1</v>
      </c>
      <c r="H114" s="6">
        <v>60</v>
      </c>
    </row>
    <row r="115" spans="2:8" ht="15">
      <c r="B115" s="50">
        <v>2</v>
      </c>
      <c r="C115" s="86" t="s">
        <v>78</v>
      </c>
      <c r="D115" s="87">
        <v>1963</v>
      </c>
      <c r="E115" s="86" t="s">
        <v>45</v>
      </c>
      <c r="F115" s="77" t="s">
        <v>300</v>
      </c>
      <c r="G115" s="50">
        <v>2</v>
      </c>
      <c r="H115" s="6">
        <v>54</v>
      </c>
    </row>
    <row r="116" spans="2:8" ht="15">
      <c r="B116" s="50">
        <v>3</v>
      </c>
      <c r="C116" s="86" t="s">
        <v>301</v>
      </c>
      <c r="D116" s="87">
        <v>1963</v>
      </c>
      <c r="E116" s="86" t="s">
        <v>45</v>
      </c>
      <c r="F116" s="77" t="s">
        <v>302</v>
      </c>
      <c r="G116" s="50">
        <v>3</v>
      </c>
      <c r="H116" s="6">
        <v>48</v>
      </c>
    </row>
    <row r="117" spans="2:8" ht="15">
      <c r="B117" s="50">
        <v>4</v>
      </c>
      <c r="C117" s="86" t="s">
        <v>303</v>
      </c>
      <c r="D117" s="87">
        <v>1957</v>
      </c>
      <c r="E117" s="86" t="s">
        <v>68</v>
      </c>
      <c r="F117" s="77" t="s">
        <v>304</v>
      </c>
      <c r="G117" s="50">
        <v>4</v>
      </c>
      <c r="H117" s="6">
        <v>43</v>
      </c>
    </row>
    <row r="119" ht="12.75">
      <c r="B119" s="84" t="s">
        <v>219</v>
      </c>
    </row>
    <row r="120" spans="2:5" ht="15">
      <c r="B120" s="38" t="s">
        <v>98</v>
      </c>
      <c r="C120" s="38" t="s">
        <v>87</v>
      </c>
      <c r="D120" s="38" t="s">
        <v>21</v>
      </c>
      <c r="E120" s="38" t="s">
        <v>37</v>
      </c>
    </row>
    <row r="121" spans="2:8" ht="12.75">
      <c r="B121" s="77" t="s">
        <v>61</v>
      </c>
      <c r="C121" s="76" t="s">
        <v>134</v>
      </c>
      <c r="D121" s="76" t="s">
        <v>135</v>
      </c>
      <c r="E121" s="77" t="s">
        <v>321</v>
      </c>
      <c r="F121" s="77" t="s">
        <v>65</v>
      </c>
      <c r="G121" s="76" t="s">
        <v>66</v>
      </c>
      <c r="H121" s="76" t="s">
        <v>67</v>
      </c>
    </row>
    <row r="122" spans="2:8" ht="15">
      <c r="B122" s="50">
        <v>1</v>
      </c>
      <c r="C122" s="86" t="s">
        <v>306</v>
      </c>
      <c r="D122" s="87">
        <v>1955</v>
      </c>
      <c r="E122" s="86" t="s">
        <v>45</v>
      </c>
      <c r="F122" s="65">
        <v>0.88125</v>
      </c>
      <c r="G122" s="50">
        <v>1</v>
      </c>
      <c r="H122" s="6">
        <v>60</v>
      </c>
    </row>
    <row r="123" spans="2:8" ht="15">
      <c r="B123" s="50">
        <v>2</v>
      </c>
      <c r="C123" s="86" t="s">
        <v>307</v>
      </c>
      <c r="D123" s="87">
        <v>1951</v>
      </c>
      <c r="E123" s="86" t="s">
        <v>68</v>
      </c>
      <c r="F123" s="65">
        <v>0.9006944444444445</v>
      </c>
      <c r="G123" s="50">
        <v>2</v>
      </c>
      <c r="H123" s="6">
        <v>54</v>
      </c>
    </row>
    <row r="124" spans="2:8" ht="15">
      <c r="B124" s="50">
        <v>3</v>
      </c>
      <c r="C124" s="86" t="s">
        <v>308</v>
      </c>
      <c r="D124" s="87">
        <v>1947</v>
      </c>
      <c r="E124" s="86" t="s">
        <v>58</v>
      </c>
      <c r="F124" s="65" t="s">
        <v>309</v>
      </c>
      <c r="G124" s="50">
        <v>3</v>
      </c>
      <c r="H124" s="6">
        <v>48</v>
      </c>
    </row>
    <row r="125" spans="2:8" ht="15">
      <c r="B125" s="50">
        <v>4</v>
      </c>
      <c r="C125" s="86" t="s">
        <v>310</v>
      </c>
      <c r="D125" s="87">
        <v>1935</v>
      </c>
      <c r="E125" s="86" t="s">
        <v>58</v>
      </c>
      <c r="F125" s="65" t="s">
        <v>311</v>
      </c>
      <c r="G125" s="50">
        <v>4</v>
      </c>
      <c r="H125" s="6">
        <v>43</v>
      </c>
    </row>
    <row r="128" ht="18">
      <c r="C128" s="42" t="s">
        <v>122</v>
      </c>
    </row>
    <row r="129" ht="18">
      <c r="C129" s="42"/>
    </row>
    <row r="130" ht="12.75">
      <c r="B130" s="84" t="s">
        <v>130</v>
      </c>
    </row>
    <row r="131" spans="2:5" ht="15">
      <c r="B131" s="31" t="s">
        <v>88</v>
      </c>
      <c r="C131" s="31" t="s">
        <v>82</v>
      </c>
      <c r="D131" s="31" t="s">
        <v>23</v>
      </c>
      <c r="E131" s="31" t="s">
        <v>24</v>
      </c>
    </row>
    <row r="132" spans="2:8" ht="12.75">
      <c r="B132" s="77" t="s">
        <v>61</v>
      </c>
      <c r="C132" s="76" t="s">
        <v>134</v>
      </c>
      <c r="D132" s="76" t="s">
        <v>135</v>
      </c>
      <c r="E132" s="77" t="s">
        <v>321</v>
      </c>
      <c r="F132" s="77" t="s">
        <v>65</v>
      </c>
      <c r="G132" s="76" t="s">
        <v>66</v>
      </c>
      <c r="H132" s="76" t="s">
        <v>67</v>
      </c>
    </row>
    <row r="133" spans="2:8" ht="15">
      <c r="B133" s="50">
        <v>1</v>
      </c>
      <c r="C133" s="86" t="s">
        <v>185</v>
      </c>
      <c r="D133" s="87">
        <v>2003</v>
      </c>
      <c r="E133" s="86" t="s">
        <v>140</v>
      </c>
      <c r="F133" s="65">
        <v>0.40138888888888885</v>
      </c>
      <c r="G133" s="50">
        <v>1</v>
      </c>
      <c r="H133" s="6">
        <v>60</v>
      </c>
    </row>
    <row r="134" spans="2:8" ht="15">
      <c r="B134" s="50">
        <v>2</v>
      </c>
      <c r="C134" s="86" t="s">
        <v>188</v>
      </c>
      <c r="D134" s="87">
        <v>2003</v>
      </c>
      <c r="E134" s="86" t="s">
        <v>138</v>
      </c>
      <c r="F134" s="65">
        <v>0.44097222222222227</v>
      </c>
      <c r="G134" s="50">
        <v>2</v>
      </c>
      <c r="H134" s="6">
        <v>54</v>
      </c>
    </row>
    <row r="135" spans="2:8" ht="15">
      <c r="B135" s="50">
        <v>3</v>
      </c>
      <c r="C135" s="86" t="s">
        <v>189</v>
      </c>
      <c r="D135" s="87">
        <v>2003</v>
      </c>
      <c r="E135" s="86" t="s">
        <v>138</v>
      </c>
      <c r="F135" s="65">
        <v>0.44375</v>
      </c>
      <c r="G135" s="50">
        <v>3</v>
      </c>
      <c r="H135" s="6">
        <v>48</v>
      </c>
    </row>
    <row r="136" spans="2:8" ht="15">
      <c r="B136" s="50">
        <v>4</v>
      </c>
      <c r="C136" s="86" t="s">
        <v>190</v>
      </c>
      <c r="D136" s="87">
        <v>2003</v>
      </c>
      <c r="E136" s="86" t="s">
        <v>191</v>
      </c>
      <c r="F136" s="65">
        <v>0.4534722222222222</v>
      </c>
      <c r="G136" s="50">
        <v>4</v>
      </c>
      <c r="H136" s="6">
        <v>43</v>
      </c>
    </row>
    <row r="137" spans="2:8" ht="15">
      <c r="B137" s="50">
        <v>5</v>
      </c>
      <c r="C137" s="86" t="s">
        <v>156</v>
      </c>
      <c r="D137" s="87">
        <v>2006</v>
      </c>
      <c r="E137" s="86" t="s">
        <v>45</v>
      </c>
      <c r="F137" s="65">
        <v>0.488194444444444</v>
      </c>
      <c r="G137" s="50">
        <v>5</v>
      </c>
      <c r="H137" s="6">
        <v>40</v>
      </c>
    </row>
    <row r="138" spans="2:8" ht="15">
      <c r="B138" s="50">
        <v>6</v>
      </c>
      <c r="C138" s="86" t="s">
        <v>157</v>
      </c>
      <c r="D138" s="87">
        <v>2006</v>
      </c>
      <c r="E138" s="86" t="s">
        <v>151</v>
      </c>
      <c r="F138" s="65">
        <v>0.49722222222222223</v>
      </c>
      <c r="G138" s="50">
        <v>6</v>
      </c>
      <c r="H138" s="6">
        <v>38</v>
      </c>
    </row>
    <row r="139" spans="2:8" ht="15">
      <c r="B139" s="50">
        <v>7</v>
      </c>
      <c r="C139" s="86" t="s">
        <v>158</v>
      </c>
      <c r="D139" s="87">
        <v>2005</v>
      </c>
      <c r="E139" s="86" t="s">
        <v>138</v>
      </c>
      <c r="F139" s="65">
        <v>0.513888888888889</v>
      </c>
      <c r="G139" s="50">
        <v>7</v>
      </c>
      <c r="H139" s="6">
        <v>36</v>
      </c>
    </row>
    <row r="140" spans="2:8" ht="15">
      <c r="B140" s="50">
        <v>8</v>
      </c>
      <c r="C140" s="86" t="s">
        <v>194</v>
      </c>
      <c r="D140" s="87">
        <v>2003</v>
      </c>
      <c r="E140" s="86" t="s">
        <v>140</v>
      </c>
      <c r="F140" s="65">
        <v>0.5326388888888889</v>
      </c>
      <c r="G140" s="50">
        <v>8</v>
      </c>
      <c r="H140" s="6">
        <v>34</v>
      </c>
    </row>
    <row r="141" spans="2:8" ht="15">
      <c r="B141" s="50">
        <v>9</v>
      </c>
      <c r="C141" s="86" t="s">
        <v>159</v>
      </c>
      <c r="D141" s="87">
        <v>2005</v>
      </c>
      <c r="E141" s="86" t="s">
        <v>45</v>
      </c>
      <c r="F141" s="65">
        <v>0.5402777777777777</v>
      </c>
      <c r="G141" s="50">
        <v>9</v>
      </c>
      <c r="H141" s="6">
        <v>32</v>
      </c>
    </row>
    <row r="142" spans="2:8" ht="15">
      <c r="B142" s="50">
        <v>10</v>
      </c>
      <c r="C142" s="86" t="s">
        <v>160</v>
      </c>
      <c r="D142" s="87">
        <v>2005</v>
      </c>
      <c r="E142" s="86" t="s">
        <v>138</v>
      </c>
      <c r="F142" s="65">
        <v>0.5416666666666666</v>
      </c>
      <c r="G142" s="50">
        <v>10</v>
      </c>
      <c r="H142" s="6">
        <v>31</v>
      </c>
    </row>
    <row r="143" spans="2:8" ht="15">
      <c r="B143" s="50">
        <v>11</v>
      </c>
      <c r="C143" s="86" t="s">
        <v>161</v>
      </c>
      <c r="D143" s="87">
        <v>2004</v>
      </c>
      <c r="E143" s="86" t="s">
        <v>146</v>
      </c>
      <c r="F143" s="65">
        <v>0.5520833333333334</v>
      </c>
      <c r="G143" s="50">
        <v>11</v>
      </c>
      <c r="H143" s="6">
        <v>30</v>
      </c>
    </row>
    <row r="144" spans="2:8" ht="15">
      <c r="B144" s="50">
        <v>12</v>
      </c>
      <c r="C144" s="86" t="s">
        <v>162</v>
      </c>
      <c r="D144" s="87">
        <v>2004</v>
      </c>
      <c r="E144" s="86" t="s">
        <v>45</v>
      </c>
      <c r="F144" s="65">
        <v>0.5590277777777778</v>
      </c>
      <c r="G144" s="50">
        <v>12</v>
      </c>
      <c r="H144" s="6">
        <v>28</v>
      </c>
    </row>
    <row r="145" spans="2:8" ht="15">
      <c r="B145" s="50">
        <v>13</v>
      </c>
      <c r="C145" s="86" t="s">
        <v>163</v>
      </c>
      <c r="D145" s="87">
        <v>2006</v>
      </c>
      <c r="E145" s="86" t="s">
        <v>140</v>
      </c>
      <c r="F145" s="65">
        <v>0.5611111111111111</v>
      </c>
      <c r="G145" s="50">
        <v>13</v>
      </c>
      <c r="H145" s="6">
        <v>26</v>
      </c>
    </row>
    <row r="146" spans="2:8" ht="15">
      <c r="B146" s="50">
        <v>14</v>
      </c>
      <c r="C146" s="86" t="s">
        <v>164</v>
      </c>
      <c r="D146" s="87">
        <v>2006</v>
      </c>
      <c r="E146" s="86" t="s">
        <v>138</v>
      </c>
      <c r="F146" s="65">
        <v>0.7256944444444445</v>
      </c>
      <c r="G146" s="50">
        <v>14</v>
      </c>
      <c r="H146" s="6">
        <v>24</v>
      </c>
    </row>
    <row r="147" ht="15">
      <c r="F147" s="83"/>
    </row>
    <row r="148" ht="12.75">
      <c r="B148" s="84" t="s">
        <v>130</v>
      </c>
    </row>
    <row r="149" spans="2:5" ht="15">
      <c r="B149" s="31" t="s">
        <v>89</v>
      </c>
      <c r="C149" s="31" t="s">
        <v>84</v>
      </c>
      <c r="D149" s="31" t="s">
        <v>25</v>
      </c>
      <c r="E149" s="31" t="s">
        <v>26</v>
      </c>
    </row>
    <row r="150" spans="2:8" ht="12.75">
      <c r="B150" s="77" t="s">
        <v>61</v>
      </c>
      <c r="C150" s="76" t="s">
        <v>134</v>
      </c>
      <c r="D150" s="76" t="s">
        <v>135</v>
      </c>
      <c r="E150" s="77" t="s">
        <v>321</v>
      </c>
      <c r="F150" s="77" t="s">
        <v>65</v>
      </c>
      <c r="G150" s="76" t="s">
        <v>66</v>
      </c>
      <c r="H150" s="76" t="s">
        <v>67</v>
      </c>
    </row>
    <row r="151" spans="2:8" ht="15">
      <c r="B151" s="50">
        <v>1</v>
      </c>
      <c r="C151" s="86" t="s">
        <v>99</v>
      </c>
      <c r="D151" s="87">
        <v>2002</v>
      </c>
      <c r="E151" s="86" t="s">
        <v>151</v>
      </c>
      <c r="F151" s="65">
        <v>0.3951388888888889</v>
      </c>
      <c r="G151" s="50">
        <v>1</v>
      </c>
      <c r="H151" s="6">
        <v>60</v>
      </c>
    </row>
    <row r="152" spans="2:8" ht="15">
      <c r="B152" s="50">
        <v>2</v>
      </c>
      <c r="C152" s="86" t="s">
        <v>186</v>
      </c>
      <c r="D152" s="87">
        <v>2002</v>
      </c>
      <c r="E152" s="86" t="s">
        <v>45</v>
      </c>
      <c r="F152" s="65">
        <v>0.4270833333333333</v>
      </c>
      <c r="G152" s="50">
        <v>2</v>
      </c>
      <c r="H152" s="6">
        <v>54</v>
      </c>
    </row>
    <row r="153" spans="2:8" ht="15">
      <c r="B153" s="50">
        <v>3</v>
      </c>
      <c r="C153" s="86" t="s">
        <v>187</v>
      </c>
      <c r="D153" s="87">
        <v>2002</v>
      </c>
      <c r="E153" s="86" t="s">
        <v>45</v>
      </c>
      <c r="F153" s="65">
        <v>0.4284722222222222</v>
      </c>
      <c r="G153" s="50">
        <v>3</v>
      </c>
      <c r="H153" s="6">
        <v>48</v>
      </c>
    </row>
    <row r="154" spans="2:8" ht="15">
      <c r="B154" s="50">
        <v>4</v>
      </c>
      <c r="C154" s="86" t="s">
        <v>192</v>
      </c>
      <c r="D154" s="87">
        <v>2002</v>
      </c>
      <c r="E154" s="86" t="s">
        <v>142</v>
      </c>
      <c r="F154" s="65">
        <v>0.5048611111111111</v>
      </c>
      <c r="G154" s="50">
        <v>4</v>
      </c>
      <c r="H154" s="6">
        <v>43</v>
      </c>
    </row>
    <row r="155" spans="2:8" ht="15">
      <c r="B155" s="50">
        <v>5</v>
      </c>
      <c r="C155" s="86" t="s">
        <v>193</v>
      </c>
      <c r="D155" s="87">
        <v>2002</v>
      </c>
      <c r="E155" s="86" t="s">
        <v>142</v>
      </c>
      <c r="F155" s="65">
        <v>0.5201388888888888</v>
      </c>
      <c r="G155" s="50">
        <v>5</v>
      </c>
      <c r="H155" s="6">
        <v>40</v>
      </c>
    </row>
    <row r="156" spans="2:8" ht="15">
      <c r="B156" s="50">
        <v>6</v>
      </c>
      <c r="C156" s="86" t="s">
        <v>195</v>
      </c>
      <c r="D156" s="87">
        <v>2002</v>
      </c>
      <c r="E156" s="86" t="s">
        <v>142</v>
      </c>
      <c r="F156" s="65">
        <v>0.5409722222222222</v>
      </c>
      <c r="G156" s="50">
        <v>6</v>
      </c>
      <c r="H156" s="6">
        <v>38</v>
      </c>
    </row>
    <row r="157" ht="15">
      <c r="F157" s="83"/>
    </row>
    <row r="158" spans="2:6" ht="15">
      <c r="B158" s="84" t="s">
        <v>219</v>
      </c>
      <c r="F158" s="83"/>
    </row>
    <row r="159" spans="2:8" ht="12.75">
      <c r="B159" s="77" t="s">
        <v>61</v>
      </c>
      <c r="C159" s="76" t="s">
        <v>134</v>
      </c>
      <c r="D159" s="76" t="s">
        <v>135</v>
      </c>
      <c r="E159" s="77" t="s">
        <v>321</v>
      </c>
      <c r="F159" s="77" t="s">
        <v>65</v>
      </c>
      <c r="G159" s="76" t="s">
        <v>66</v>
      </c>
      <c r="H159" s="76" t="s">
        <v>67</v>
      </c>
    </row>
    <row r="160" spans="2:8" ht="15">
      <c r="B160" s="50">
        <v>1</v>
      </c>
      <c r="C160" s="86" t="s">
        <v>221</v>
      </c>
      <c r="D160" s="87">
        <v>2001</v>
      </c>
      <c r="E160" s="86" t="s">
        <v>146</v>
      </c>
      <c r="F160" s="65">
        <v>0.9548611111111112</v>
      </c>
      <c r="G160" s="50">
        <v>1</v>
      </c>
      <c r="H160" s="6">
        <v>60</v>
      </c>
    </row>
    <row r="161" spans="2:8" ht="15">
      <c r="B161" s="50">
        <v>2</v>
      </c>
      <c r="C161" s="86" t="s">
        <v>222</v>
      </c>
      <c r="D161" s="87">
        <v>2001</v>
      </c>
      <c r="E161" s="86" t="s">
        <v>203</v>
      </c>
      <c r="F161" s="65">
        <v>0.9569444444444444</v>
      </c>
      <c r="G161" s="50">
        <v>2</v>
      </c>
      <c r="H161" s="6">
        <v>54</v>
      </c>
    </row>
    <row r="162" spans="2:8" ht="15">
      <c r="B162" s="50">
        <v>3</v>
      </c>
      <c r="C162" s="86" t="s">
        <v>223</v>
      </c>
      <c r="D162" s="87">
        <v>2001</v>
      </c>
      <c r="E162" s="86" t="s">
        <v>203</v>
      </c>
      <c r="F162" s="65" t="s">
        <v>224</v>
      </c>
      <c r="G162" s="50">
        <v>3</v>
      </c>
      <c r="H162" s="6">
        <v>48</v>
      </c>
    </row>
    <row r="163" spans="2:8" ht="15">
      <c r="B163" s="50">
        <v>4</v>
      </c>
      <c r="C163" s="86" t="s">
        <v>227</v>
      </c>
      <c r="D163" s="87">
        <v>2001</v>
      </c>
      <c r="E163" s="86" t="s">
        <v>146</v>
      </c>
      <c r="F163" s="65" t="s">
        <v>228</v>
      </c>
      <c r="G163" s="50">
        <v>4</v>
      </c>
      <c r="H163" s="6">
        <v>43</v>
      </c>
    </row>
    <row r="165" ht="12.75">
      <c r="B165" s="84" t="s">
        <v>219</v>
      </c>
    </row>
    <row r="166" spans="2:5" ht="15">
      <c r="B166" s="31" t="s">
        <v>90</v>
      </c>
      <c r="C166" s="31" t="s">
        <v>84</v>
      </c>
      <c r="D166" s="31" t="s">
        <v>27</v>
      </c>
      <c r="E166" s="31" t="s">
        <v>22</v>
      </c>
    </row>
    <row r="167" spans="2:8" ht="15">
      <c r="B167" s="50" t="s">
        <v>61</v>
      </c>
      <c r="C167" s="86" t="s">
        <v>134</v>
      </c>
      <c r="D167" s="87" t="s">
        <v>135</v>
      </c>
      <c r="E167" s="86" t="s">
        <v>321</v>
      </c>
      <c r="F167" s="65" t="s">
        <v>65</v>
      </c>
      <c r="G167" s="50" t="s">
        <v>66</v>
      </c>
      <c r="H167" s="6" t="s">
        <v>67</v>
      </c>
    </row>
    <row r="168" spans="2:8" ht="15">
      <c r="B168" s="50">
        <v>1</v>
      </c>
      <c r="C168" s="86" t="s">
        <v>231</v>
      </c>
      <c r="D168" s="87">
        <v>1999</v>
      </c>
      <c r="E168" s="86" t="s">
        <v>68</v>
      </c>
      <c r="F168" s="65">
        <v>0.8756944444444444</v>
      </c>
      <c r="G168" s="50">
        <v>1</v>
      </c>
      <c r="H168" s="6">
        <v>60</v>
      </c>
    </row>
    <row r="169" spans="2:8" ht="15">
      <c r="B169" s="50">
        <v>2</v>
      </c>
      <c r="C169" s="86" t="s">
        <v>232</v>
      </c>
      <c r="D169" s="87">
        <v>1999</v>
      </c>
      <c r="E169" s="86" t="s">
        <v>203</v>
      </c>
      <c r="F169" s="65">
        <v>0.9409722222222222</v>
      </c>
      <c r="G169" s="50">
        <v>2</v>
      </c>
      <c r="H169" s="6">
        <v>54</v>
      </c>
    </row>
    <row r="170" spans="2:8" ht="15">
      <c r="B170" s="50">
        <v>3</v>
      </c>
      <c r="C170" s="86" t="s">
        <v>225</v>
      </c>
      <c r="D170" s="87">
        <v>2000</v>
      </c>
      <c r="E170" s="86" t="s">
        <v>142</v>
      </c>
      <c r="F170" s="65" t="s">
        <v>324</v>
      </c>
      <c r="G170" s="50">
        <v>3</v>
      </c>
      <c r="H170" s="6">
        <v>48</v>
      </c>
    </row>
    <row r="171" spans="2:8" ht="15">
      <c r="B171" s="50">
        <v>4</v>
      </c>
      <c r="C171" s="86" t="s">
        <v>234</v>
      </c>
      <c r="D171" s="87">
        <v>1999</v>
      </c>
      <c r="E171" s="86" t="s">
        <v>138</v>
      </c>
      <c r="F171" s="65" t="s">
        <v>235</v>
      </c>
      <c r="G171" s="50">
        <v>4</v>
      </c>
      <c r="H171" s="6">
        <v>43</v>
      </c>
    </row>
    <row r="173" ht="14.25" customHeight="1">
      <c r="B173" s="84" t="s">
        <v>219</v>
      </c>
    </row>
    <row r="174" spans="2:5" ht="15" customHeight="1">
      <c r="B174" s="31" t="s">
        <v>92</v>
      </c>
      <c r="C174" s="31" t="s">
        <v>84</v>
      </c>
      <c r="D174" s="31" t="s">
        <v>28</v>
      </c>
      <c r="E174" s="31" t="s">
        <v>29</v>
      </c>
    </row>
    <row r="175" spans="2:8" ht="15">
      <c r="B175" s="50" t="s">
        <v>61</v>
      </c>
      <c r="C175" s="86" t="s">
        <v>134</v>
      </c>
      <c r="D175" s="87" t="s">
        <v>135</v>
      </c>
      <c r="E175" s="86" t="s">
        <v>321</v>
      </c>
      <c r="F175" s="65" t="s">
        <v>65</v>
      </c>
      <c r="G175" s="50" t="s">
        <v>66</v>
      </c>
      <c r="H175" s="6" t="s">
        <v>67</v>
      </c>
    </row>
    <row r="176" spans="2:8" ht="15">
      <c r="B176" s="50">
        <v>1</v>
      </c>
      <c r="C176" s="86" t="s">
        <v>233</v>
      </c>
      <c r="D176" s="87">
        <v>1998</v>
      </c>
      <c r="E176" s="86" t="s">
        <v>203</v>
      </c>
      <c r="F176" s="65">
        <v>0.9930555555555555</v>
      </c>
      <c r="G176" s="50">
        <v>1</v>
      </c>
      <c r="H176" s="6">
        <v>60</v>
      </c>
    </row>
    <row r="178" ht="12.75">
      <c r="B178" s="84" t="s">
        <v>219</v>
      </c>
    </row>
    <row r="179" spans="2:5" ht="15">
      <c r="B179" s="31" t="s">
        <v>93</v>
      </c>
      <c r="C179" s="31" t="s">
        <v>84</v>
      </c>
      <c r="D179" s="31" t="s">
        <v>30</v>
      </c>
      <c r="E179" s="31" t="s">
        <v>31</v>
      </c>
    </row>
    <row r="180" spans="2:8" ht="15">
      <c r="B180" s="50" t="s">
        <v>61</v>
      </c>
      <c r="C180" s="86" t="s">
        <v>134</v>
      </c>
      <c r="D180" s="87" t="s">
        <v>135</v>
      </c>
      <c r="E180" s="86" t="s">
        <v>321</v>
      </c>
      <c r="F180" s="65" t="s">
        <v>65</v>
      </c>
      <c r="G180" s="50" t="s">
        <v>66</v>
      </c>
      <c r="H180" s="6" t="s">
        <v>67</v>
      </c>
    </row>
    <row r="181" spans="2:8" ht="15">
      <c r="B181" s="50">
        <v>1</v>
      </c>
      <c r="C181" s="86" t="s">
        <v>238</v>
      </c>
      <c r="D181" s="87">
        <v>1992</v>
      </c>
      <c r="E181" s="86" t="s">
        <v>68</v>
      </c>
      <c r="F181" s="65">
        <v>0.7458333333333332</v>
      </c>
      <c r="G181" s="50">
        <v>1</v>
      </c>
      <c r="H181" s="6">
        <v>60</v>
      </c>
    </row>
    <row r="182" spans="2:8" ht="15">
      <c r="B182" s="50">
        <v>2</v>
      </c>
      <c r="C182" s="86" t="s">
        <v>239</v>
      </c>
      <c r="D182" s="87">
        <v>1986</v>
      </c>
      <c r="E182" s="86" t="s">
        <v>45</v>
      </c>
      <c r="F182" s="65">
        <v>0.7916666666666666</v>
      </c>
      <c r="G182" s="50">
        <v>2</v>
      </c>
      <c r="H182" s="6">
        <v>54</v>
      </c>
    </row>
    <row r="183" spans="2:8" ht="15">
      <c r="B183" s="50">
        <v>3</v>
      </c>
      <c r="C183" s="86" t="s">
        <v>69</v>
      </c>
      <c r="D183" s="87">
        <v>1989</v>
      </c>
      <c r="E183" s="86" t="s">
        <v>45</v>
      </c>
      <c r="F183" s="65">
        <v>0.8361111111111111</v>
      </c>
      <c r="G183" s="50">
        <v>3</v>
      </c>
      <c r="H183" s="6">
        <v>48</v>
      </c>
    </row>
    <row r="184" spans="2:8" ht="15">
      <c r="B184" s="50">
        <v>4</v>
      </c>
      <c r="C184" s="86" t="s">
        <v>240</v>
      </c>
      <c r="D184" s="87">
        <v>1991</v>
      </c>
      <c r="E184" s="86" t="s">
        <v>58</v>
      </c>
      <c r="F184" s="65" t="s">
        <v>241</v>
      </c>
      <c r="G184" s="50">
        <v>4</v>
      </c>
      <c r="H184" s="6">
        <v>43</v>
      </c>
    </row>
    <row r="185" ht="15" customHeight="1"/>
    <row r="186" ht="12.75">
      <c r="B186" s="84" t="s">
        <v>219</v>
      </c>
    </row>
    <row r="187" spans="2:5" ht="15">
      <c r="B187" s="31" t="s">
        <v>95</v>
      </c>
      <c r="C187" s="31" t="s">
        <v>84</v>
      </c>
      <c r="D187" s="31" t="s">
        <v>11</v>
      </c>
      <c r="E187" s="31" t="s">
        <v>32</v>
      </c>
    </row>
    <row r="188" spans="2:8" ht="15">
      <c r="B188" s="50" t="s">
        <v>61</v>
      </c>
      <c r="C188" s="86" t="s">
        <v>134</v>
      </c>
      <c r="D188" s="87" t="s">
        <v>135</v>
      </c>
      <c r="E188" s="86" t="s">
        <v>321</v>
      </c>
      <c r="F188" s="65" t="s">
        <v>65</v>
      </c>
      <c r="G188" s="50" t="s">
        <v>66</v>
      </c>
      <c r="H188" s="6" t="s">
        <v>67</v>
      </c>
    </row>
    <row r="190" ht="12.75">
      <c r="B190" s="84" t="s">
        <v>130</v>
      </c>
    </row>
    <row r="191" spans="2:5" ht="15" customHeight="1">
      <c r="B191" s="31" t="s">
        <v>96</v>
      </c>
      <c r="C191" s="31" t="s">
        <v>84</v>
      </c>
      <c r="D191" s="31" t="s">
        <v>14</v>
      </c>
      <c r="E191" s="31" t="s">
        <v>33</v>
      </c>
    </row>
    <row r="192" spans="2:8" ht="15">
      <c r="B192" s="50" t="s">
        <v>61</v>
      </c>
      <c r="C192" s="86" t="s">
        <v>134</v>
      </c>
      <c r="D192" s="87" t="s">
        <v>135</v>
      </c>
      <c r="E192" s="86" t="s">
        <v>321</v>
      </c>
      <c r="F192" s="65" t="s">
        <v>65</v>
      </c>
      <c r="G192" s="50" t="s">
        <v>66</v>
      </c>
      <c r="H192" s="6" t="s">
        <v>67</v>
      </c>
    </row>
    <row r="193" spans="2:8" ht="15">
      <c r="B193" s="50">
        <v>1</v>
      </c>
      <c r="C193" s="86" t="s">
        <v>243</v>
      </c>
      <c r="D193" s="87">
        <v>1968</v>
      </c>
      <c r="E193" s="86" t="s">
        <v>244</v>
      </c>
      <c r="F193" s="65">
        <v>0.4534722222222222</v>
      </c>
      <c r="G193" s="50">
        <v>1</v>
      </c>
      <c r="H193" s="6">
        <v>60</v>
      </c>
    </row>
    <row r="194" spans="2:8" ht="15">
      <c r="B194" s="50">
        <v>2</v>
      </c>
      <c r="C194" s="86" t="s">
        <v>246</v>
      </c>
      <c r="D194" s="87">
        <v>1971</v>
      </c>
      <c r="E194" s="86" t="s">
        <v>58</v>
      </c>
      <c r="F194" s="65">
        <v>0.5104166666666666</v>
      </c>
      <c r="G194" s="50">
        <v>2</v>
      </c>
      <c r="H194" s="6">
        <v>54</v>
      </c>
    </row>
    <row r="196" ht="12.75">
      <c r="B196" s="78" t="s">
        <v>130</v>
      </c>
    </row>
    <row r="197" spans="2:5" ht="15">
      <c r="B197" s="31" t="s">
        <v>97</v>
      </c>
      <c r="C197" s="31" t="s">
        <v>86</v>
      </c>
      <c r="D197" s="31" t="s">
        <v>17</v>
      </c>
      <c r="E197" s="31" t="s">
        <v>35</v>
      </c>
    </row>
    <row r="198" spans="2:8" ht="15">
      <c r="B198" s="50" t="s">
        <v>61</v>
      </c>
      <c r="C198" s="86" t="s">
        <v>134</v>
      </c>
      <c r="D198" s="87" t="s">
        <v>135</v>
      </c>
      <c r="E198" s="86" t="s">
        <v>321</v>
      </c>
      <c r="F198" s="65" t="s">
        <v>65</v>
      </c>
      <c r="G198" s="50" t="s">
        <v>66</v>
      </c>
      <c r="H198" s="6" t="s">
        <v>67</v>
      </c>
    </row>
    <row r="199" spans="2:8" ht="15">
      <c r="B199" s="50">
        <v>1</v>
      </c>
      <c r="C199" s="86" t="s">
        <v>245</v>
      </c>
      <c r="D199" s="87">
        <v>1958</v>
      </c>
      <c r="E199" s="86" t="s">
        <v>68</v>
      </c>
      <c r="F199" s="65">
        <v>0.4826388888888889</v>
      </c>
      <c r="G199" s="50">
        <v>1</v>
      </c>
      <c r="H199" s="6">
        <v>60</v>
      </c>
    </row>
    <row r="200" spans="2:8" ht="15">
      <c r="B200" s="50">
        <v>2</v>
      </c>
      <c r="C200" s="86" t="s">
        <v>77</v>
      </c>
      <c r="D200" s="87">
        <v>1965</v>
      </c>
      <c r="E200" s="86" t="s">
        <v>68</v>
      </c>
      <c r="F200" s="65">
        <v>0.5722222222222222</v>
      </c>
      <c r="G200" s="50">
        <v>2</v>
      </c>
      <c r="H200" s="6">
        <v>54</v>
      </c>
    </row>
    <row r="202" spans="2:5" ht="15">
      <c r="B202" s="27" t="s">
        <v>98</v>
      </c>
      <c r="C202" s="27" t="s">
        <v>86</v>
      </c>
      <c r="D202" s="27" t="s">
        <v>21</v>
      </c>
      <c r="E202" s="27" t="s">
        <v>37</v>
      </c>
    </row>
    <row r="203" spans="2:8" ht="15">
      <c r="B203" s="50" t="s">
        <v>61</v>
      </c>
      <c r="C203" s="86" t="s">
        <v>134</v>
      </c>
      <c r="D203" s="87" t="s">
        <v>135</v>
      </c>
      <c r="E203" s="86" t="s">
        <v>321</v>
      </c>
      <c r="F203" s="65" t="s">
        <v>65</v>
      </c>
      <c r="G203" s="50" t="s">
        <v>66</v>
      </c>
      <c r="H203" s="6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3:S193"/>
  <sheetViews>
    <sheetView tabSelected="1" zoomScale="75" zoomScaleNormal="75" zoomScalePageLayoutView="0" workbookViewId="0" topLeftCell="A4">
      <selection activeCell="R151" sqref="R151"/>
    </sheetView>
  </sheetViews>
  <sheetFormatPr defaultColWidth="9.140625" defaultRowHeight="12.75"/>
  <cols>
    <col min="1" max="1" width="13.57421875" style="0" customWidth="1"/>
    <col min="2" max="2" width="23.57421875" style="0" customWidth="1"/>
    <col min="3" max="3" width="18.8515625" style="0" customWidth="1"/>
    <col min="4" max="4" width="29.00390625" style="0" customWidth="1"/>
    <col min="5" max="5" width="18.140625" style="0" customWidth="1"/>
    <col min="6" max="6" width="19.28125" style="0" customWidth="1"/>
    <col min="7" max="7" width="18.421875" style="0" customWidth="1"/>
    <col min="8" max="8" width="17.28125" style="0" customWidth="1"/>
    <col min="9" max="9" width="17.7109375" style="0" customWidth="1"/>
    <col min="10" max="10" width="16.00390625" style="0" customWidth="1"/>
    <col min="11" max="11" width="15.57421875" style="0" customWidth="1"/>
    <col min="12" max="12" width="18.421875" style="0" customWidth="1"/>
    <col min="13" max="13" width="18.28125" style="0" customWidth="1"/>
    <col min="14" max="14" width="17.00390625" style="0" customWidth="1"/>
    <col min="15" max="15" width="14.7109375" style="0" customWidth="1"/>
    <col min="16" max="16" width="10.8515625" style="0" customWidth="1"/>
    <col min="17" max="17" width="13.421875" style="0" customWidth="1"/>
    <col min="18" max="18" width="13.28125" style="0" customWidth="1"/>
    <col min="19" max="19" width="12.140625" style="0" customWidth="1"/>
  </cols>
  <sheetData>
    <row r="3" spans="2:3" ht="18">
      <c r="B3" s="95" t="s">
        <v>320</v>
      </c>
      <c r="C3" s="40"/>
    </row>
    <row r="5" spans="2:19" ht="20.25">
      <c r="B5" s="41" t="s">
        <v>123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</row>
    <row r="6" spans="5:19" ht="12.75">
      <c r="E6" s="92"/>
      <c r="F6" s="92"/>
      <c r="G6" s="92"/>
      <c r="H6" s="92"/>
      <c r="I6" s="92"/>
      <c r="J6" s="92"/>
      <c r="K6" s="92"/>
      <c r="L6" s="92"/>
      <c r="M6" s="92"/>
      <c r="N6" s="92"/>
      <c r="O6" s="72"/>
      <c r="P6" s="72"/>
      <c r="Q6" s="72"/>
      <c r="R6" s="72"/>
      <c r="S6" s="72"/>
    </row>
    <row r="7" spans="1:4" ht="18">
      <c r="A7" s="94" t="s">
        <v>88</v>
      </c>
      <c r="B7" s="94" t="s">
        <v>83</v>
      </c>
      <c r="C7" s="94" t="s">
        <v>23</v>
      </c>
      <c r="D7" s="94" t="s">
        <v>24</v>
      </c>
    </row>
    <row r="8" spans="1:19" ht="75">
      <c r="A8" s="93" t="s">
        <v>61</v>
      </c>
      <c r="B8" s="93" t="s">
        <v>62</v>
      </c>
      <c r="C8" s="93" t="s">
        <v>63</v>
      </c>
      <c r="D8" s="93" t="s">
        <v>321</v>
      </c>
      <c r="E8" s="73" t="s">
        <v>325</v>
      </c>
      <c r="F8" s="73" t="s">
        <v>326</v>
      </c>
      <c r="G8" s="73" t="s">
        <v>327</v>
      </c>
      <c r="H8" s="73" t="s">
        <v>328</v>
      </c>
      <c r="I8" s="73" t="s">
        <v>329</v>
      </c>
      <c r="J8" s="73" t="s">
        <v>330</v>
      </c>
      <c r="K8" s="73" t="s">
        <v>331</v>
      </c>
      <c r="L8" s="73" t="s">
        <v>332</v>
      </c>
      <c r="M8" s="73" t="s">
        <v>333</v>
      </c>
      <c r="N8" s="73" t="s">
        <v>334</v>
      </c>
      <c r="O8" s="73" t="s">
        <v>335</v>
      </c>
      <c r="P8" s="73" t="s">
        <v>336</v>
      </c>
      <c r="Q8" s="73" t="s">
        <v>337</v>
      </c>
      <c r="R8" s="73" t="s">
        <v>338</v>
      </c>
      <c r="S8" s="73" t="s">
        <v>339</v>
      </c>
    </row>
    <row r="9" spans="1:19" ht="15">
      <c r="A9" s="76">
        <v>1</v>
      </c>
      <c r="B9" s="76" t="s">
        <v>137</v>
      </c>
      <c r="C9" s="76">
        <v>2006</v>
      </c>
      <c r="D9" s="76" t="s">
        <v>138</v>
      </c>
      <c r="E9" s="51"/>
      <c r="F9" s="90">
        <v>60</v>
      </c>
      <c r="G9" s="86"/>
      <c r="H9" s="86"/>
      <c r="I9" s="86"/>
      <c r="J9" s="86"/>
      <c r="K9" s="86"/>
      <c r="L9" s="86"/>
      <c r="M9" s="86"/>
      <c r="N9" s="86"/>
      <c r="O9" s="87">
        <f>F9+G9+H9+J9+L9+M9+N9</f>
        <v>60</v>
      </c>
      <c r="P9" s="141">
        <f>E9+G9+I9+K9</f>
        <v>0</v>
      </c>
      <c r="Q9" s="141">
        <f>O9+P9</f>
        <v>60</v>
      </c>
      <c r="R9" s="86"/>
      <c r="S9" s="86"/>
    </row>
    <row r="10" spans="1:19" ht="15">
      <c r="A10" s="76">
        <v>2</v>
      </c>
      <c r="B10" s="76" t="s">
        <v>139</v>
      </c>
      <c r="C10" s="76">
        <v>2004</v>
      </c>
      <c r="D10" s="76" t="s">
        <v>140</v>
      </c>
      <c r="E10" s="51"/>
      <c r="F10" s="90">
        <v>54</v>
      </c>
      <c r="G10" s="86"/>
      <c r="H10" s="86"/>
      <c r="I10" s="86"/>
      <c r="J10" s="86"/>
      <c r="K10" s="86"/>
      <c r="L10" s="86"/>
      <c r="M10" s="86"/>
      <c r="N10" s="86"/>
      <c r="O10" s="87">
        <f aca="true" t="shared" si="0" ref="O10:O30">F10+G10+H10+J10+L10+M10+N10</f>
        <v>54</v>
      </c>
      <c r="P10" s="141">
        <f aca="true" t="shared" si="1" ref="P10:P30">E10+G10+I10+K10</f>
        <v>0</v>
      </c>
      <c r="Q10" s="141">
        <f aca="true" t="shared" si="2" ref="Q10:Q30">O10+P10</f>
        <v>54</v>
      </c>
      <c r="R10" s="86"/>
      <c r="S10" s="86"/>
    </row>
    <row r="11" spans="1:19" ht="15">
      <c r="A11" s="76">
        <v>3</v>
      </c>
      <c r="B11" s="76" t="s">
        <v>141</v>
      </c>
      <c r="C11" s="76">
        <v>2005</v>
      </c>
      <c r="D11" s="76" t="s">
        <v>142</v>
      </c>
      <c r="E11" s="51"/>
      <c r="F11" s="90">
        <v>48</v>
      </c>
      <c r="G11" s="86"/>
      <c r="H11" s="86"/>
      <c r="I11" s="86"/>
      <c r="J11" s="86"/>
      <c r="K11" s="86"/>
      <c r="L11" s="86"/>
      <c r="M11" s="86"/>
      <c r="N11" s="86"/>
      <c r="O11" s="87">
        <f t="shared" si="0"/>
        <v>48</v>
      </c>
      <c r="P11" s="141">
        <f t="shared" si="1"/>
        <v>0</v>
      </c>
      <c r="Q11" s="141">
        <f t="shared" si="2"/>
        <v>48</v>
      </c>
      <c r="R11" s="86"/>
      <c r="S11" s="86"/>
    </row>
    <row r="12" spans="1:19" ht="15">
      <c r="A12" s="76">
        <v>4</v>
      </c>
      <c r="B12" s="76" t="s">
        <v>143</v>
      </c>
      <c r="C12" s="76">
        <v>2005</v>
      </c>
      <c r="D12" s="76" t="s">
        <v>138</v>
      </c>
      <c r="E12" s="51"/>
      <c r="F12" s="90">
        <v>43</v>
      </c>
      <c r="G12" s="86"/>
      <c r="H12" s="86"/>
      <c r="I12" s="86"/>
      <c r="J12" s="86"/>
      <c r="K12" s="86"/>
      <c r="L12" s="86"/>
      <c r="M12" s="86"/>
      <c r="N12" s="86"/>
      <c r="O12" s="87">
        <f t="shared" si="0"/>
        <v>43</v>
      </c>
      <c r="P12" s="141">
        <f t="shared" si="1"/>
        <v>0</v>
      </c>
      <c r="Q12" s="141">
        <f t="shared" si="2"/>
        <v>43</v>
      </c>
      <c r="R12" s="86"/>
      <c r="S12" s="86"/>
    </row>
    <row r="13" spans="1:19" ht="15">
      <c r="A13" s="76">
        <v>5</v>
      </c>
      <c r="B13" s="76" t="s">
        <v>144</v>
      </c>
      <c r="C13" s="76">
        <v>2005</v>
      </c>
      <c r="D13" s="76" t="s">
        <v>140</v>
      </c>
      <c r="E13" s="51"/>
      <c r="F13" s="90">
        <v>40</v>
      </c>
      <c r="G13" s="86"/>
      <c r="H13" s="86"/>
      <c r="I13" s="86"/>
      <c r="J13" s="86"/>
      <c r="K13" s="86"/>
      <c r="L13" s="86"/>
      <c r="M13" s="86"/>
      <c r="N13" s="86"/>
      <c r="O13" s="87">
        <f t="shared" si="0"/>
        <v>40</v>
      </c>
      <c r="P13" s="141">
        <f t="shared" si="1"/>
        <v>0</v>
      </c>
      <c r="Q13" s="141">
        <f t="shared" si="2"/>
        <v>40</v>
      </c>
      <c r="R13" s="86"/>
      <c r="S13" s="86"/>
    </row>
    <row r="14" spans="1:19" ht="15">
      <c r="A14" s="76">
        <v>6</v>
      </c>
      <c r="B14" s="76" t="s">
        <v>145</v>
      </c>
      <c r="C14" s="76">
        <v>2004</v>
      </c>
      <c r="D14" s="76" t="s">
        <v>146</v>
      </c>
      <c r="E14" s="51"/>
      <c r="F14" s="90">
        <v>38</v>
      </c>
      <c r="G14" s="86"/>
      <c r="H14" s="86"/>
      <c r="I14" s="86"/>
      <c r="J14" s="86"/>
      <c r="K14" s="86"/>
      <c r="L14" s="86"/>
      <c r="M14" s="86"/>
      <c r="N14" s="86"/>
      <c r="O14" s="87">
        <f t="shared" si="0"/>
        <v>38</v>
      </c>
      <c r="P14" s="141">
        <f t="shared" si="1"/>
        <v>0</v>
      </c>
      <c r="Q14" s="141">
        <f t="shared" si="2"/>
        <v>38</v>
      </c>
      <c r="R14" s="86"/>
      <c r="S14" s="86"/>
    </row>
    <row r="15" spans="1:19" ht="15">
      <c r="A15" s="76">
        <v>7</v>
      </c>
      <c r="B15" s="76" t="s">
        <v>147</v>
      </c>
      <c r="C15" s="76">
        <v>2006</v>
      </c>
      <c r="D15" s="76" t="s">
        <v>138</v>
      </c>
      <c r="E15" s="51"/>
      <c r="F15" s="90">
        <v>36</v>
      </c>
      <c r="G15" s="86"/>
      <c r="H15" s="86"/>
      <c r="I15" s="86"/>
      <c r="J15" s="86"/>
      <c r="K15" s="86"/>
      <c r="L15" s="86"/>
      <c r="M15" s="86"/>
      <c r="N15" s="86"/>
      <c r="O15" s="87">
        <f t="shared" si="0"/>
        <v>36</v>
      </c>
      <c r="P15" s="141">
        <f t="shared" si="1"/>
        <v>0</v>
      </c>
      <c r="Q15" s="141">
        <f t="shared" si="2"/>
        <v>36</v>
      </c>
      <c r="R15" s="86"/>
      <c r="S15" s="86"/>
    </row>
    <row r="16" spans="1:19" ht="15">
      <c r="A16" s="76">
        <v>8</v>
      </c>
      <c r="B16" s="76" t="s">
        <v>148</v>
      </c>
      <c r="C16" s="76">
        <v>2004</v>
      </c>
      <c r="D16" s="76" t="s">
        <v>142</v>
      </c>
      <c r="E16" s="51"/>
      <c r="F16" s="90">
        <v>34</v>
      </c>
      <c r="G16" s="86"/>
      <c r="H16" s="86"/>
      <c r="I16" s="86"/>
      <c r="J16" s="86"/>
      <c r="K16" s="86"/>
      <c r="L16" s="86"/>
      <c r="M16" s="86"/>
      <c r="N16" s="86"/>
      <c r="O16" s="87">
        <f t="shared" si="0"/>
        <v>34</v>
      </c>
      <c r="P16" s="141">
        <f t="shared" si="1"/>
        <v>0</v>
      </c>
      <c r="Q16" s="141">
        <f t="shared" si="2"/>
        <v>34</v>
      </c>
      <c r="R16" s="86"/>
      <c r="S16" s="86"/>
    </row>
    <row r="17" spans="1:19" ht="15">
      <c r="A17" s="76">
        <v>9</v>
      </c>
      <c r="B17" s="76" t="s">
        <v>149</v>
      </c>
      <c r="C17" s="76">
        <v>2004</v>
      </c>
      <c r="D17" s="76" t="s">
        <v>142</v>
      </c>
      <c r="E17" s="51"/>
      <c r="F17" s="90">
        <v>32</v>
      </c>
      <c r="G17" s="86"/>
      <c r="H17" s="86"/>
      <c r="I17" s="86"/>
      <c r="J17" s="86"/>
      <c r="K17" s="86"/>
      <c r="L17" s="86"/>
      <c r="M17" s="86"/>
      <c r="N17" s="86"/>
      <c r="O17" s="87">
        <f t="shared" si="0"/>
        <v>32</v>
      </c>
      <c r="P17" s="141">
        <f t="shared" si="1"/>
        <v>0</v>
      </c>
      <c r="Q17" s="141">
        <f t="shared" si="2"/>
        <v>32</v>
      </c>
      <c r="R17" s="86"/>
      <c r="S17" s="86"/>
    </row>
    <row r="18" spans="1:19" ht="15">
      <c r="A18" s="76">
        <v>10</v>
      </c>
      <c r="B18" s="76" t="s">
        <v>150</v>
      </c>
      <c r="C18" s="76">
        <v>2006</v>
      </c>
      <c r="D18" s="76" t="s">
        <v>151</v>
      </c>
      <c r="E18" s="51"/>
      <c r="F18" s="90">
        <v>31</v>
      </c>
      <c r="G18" s="86"/>
      <c r="H18" s="86"/>
      <c r="I18" s="86"/>
      <c r="J18" s="86"/>
      <c r="K18" s="86"/>
      <c r="L18" s="86"/>
      <c r="M18" s="86"/>
      <c r="N18" s="86"/>
      <c r="O18" s="87">
        <f t="shared" si="0"/>
        <v>31</v>
      </c>
      <c r="P18" s="141">
        <f t="shared" si="1"/>
        <v>0</v>
      </c>
      <c r="Q18" s="141">
        <f t="shared" si="2"/>
        <v>31</v>
      </c>
      <c r="R18" s="86"/>
      <c r="S18" s="86"/>
    </row>
    <row r="19" spans="1:19" ht="15">
      <c r="A19" s="76">
        <v>11</v>
      </c>
      <c r="B19" s="76" t="s">
        <v>152</v>
      </c>
      <c r="C19" s="76">
        <v>2004</v>
      </c>
      <c r="D19" s="76" t="s">
        <v>138</v>
      </c>
      <c r="E19" s="51"/>
      <c r="F19" s="90">
        <v>30</v>
      </c>
      <c r="G19" s="86"/>
      <c r="H19" s="86"/>
      <c r="I19" s="86"/>
      <c r="J19" s="86"/>
      <c r="K19" s="86"/>
      <c r="L19" s="86"/>
      <c r="M19" s="86"/>
      <c r="N19" s="86"/>
      <c r="O19" s="87">
        <f t="shared" si="0"/>
        <v>30</v>
      </c>
      <c r="P19" s="141">
        <f t="shared" si="1"/>
        <v>0</v>
      </c>
      <c r="Q19" s="141">
        <f t="shared" si="2"/>
        <v>30</v>
      </c>
      <c r="R19" s="86"/>
      <c r="S19" s="86"/>
    </row>
    <row r="20" spans="1:19" ht="15">
      <c r="A20" s="76">
        <v>12</v>
      </c>
      <c r="B20" s="76" t="s">
        <v>153</v>
      </c>
      <c r="C20" s="76">
        <v>2006</v>
      </c>
      <c r="D20" s="76" t="s">
        <v>138</v>
      </c>
      <c r="E20" s="51"/>
      <c r="F20" s="90">
        <v>28</v>
      </c>
      <c r="G20" s="86"/>
      <c r="H20" s="86"/>
      <c r="I20" s="86"/>
      <c r="J20" s="86"/>
      <c r="K20" s="86"/>
      <c r="L20" s="86"/>
      <c r="M20" s="86"/>
      <c r="N20" s="86"/>
      <c r="O20" s="87">
        <f t="shared" si="0"/>
        <v>28</v>
      </c>
      <c r="P20" s="141">
        <f t="shared" si="1"/>
        <v>0</v>
      </c>
      <c r="Q20" s="141">
        <f t="shared" si="2"/>
        <v>28</v>
      </c>
      <c r="R20" s="86"/>
      <c r="S20" s="86"/>
    </row>
    <row r="21" spans="1:19" ht="15">
      <c r="A21" s="76">
        <v>13</v>
      </c>
      <c r="B21" s="76" t="s">
        <v>154</v>
      </c>
      <c r="C21" s="76">
        <v>2006</v>
      </c>
      <c r="D21" s="76" t="s">
        <v>138</v>
      </c>
      <c r="E21" s="51"/>
      <c r="F21" s="90">
        <v>26</v>
      </c>
      <c r="G21" s="86"/>
      <c r="H21" s="86"/>
      <c r="I21" s="86"/>
      <c r="J21" s="86"/>
      <c r="K21" s="86"/>
      <c r="L21" s="86"/>
      <c r="M21" s="86"/>
      <c r="N21" s="86"/>
      <c r="O21" s="87">
        <f t="shared" si="0"/>
        <v>26</v>
      </c>
      <c r="P21" s="141">
        <f t="shared" si="1"/>
        <v>0</v>
      </c>
      <c r="Q21" s="141">
        <f t="shared" si="2"/>
        <v>26</v>
      </c>
      <c r="R21" s="86"/>
      <c r="S21" s="86"/>
    </row>
    <row r="22" spans="1:19" ht="15">
      <c r="A22" s="76">
        <v>14</v>
      </c>
      <c r="B22" s="76" t="s">
        <v>169</v>
      </c>
      <c r="C22" s="76">
        <v>2003</v>
      </c>
      <c r="D22" s="76" t="s">
        <v>138</v>
      </c>
      <c r="E22" s="51"/>
      <c r="F22" s="90">
        <v>60</v>
      </c>
      <c r="G22" s="86"/>
      <c r="H22" s="86"/>
      <c r="I22" s="86"/>
      <c r="J22" s="86"/>
      <c r="K22" s="86"/>
      <c r="L22" s="86"/>
      <c r="M22" s="86"/>
      <c r="N22" s="86"/>
      <c r="O22" s="87">
        <f t="shared" si="0"/>
        <v>60</v>
      </c>
      <c r="P22" s="141">
        <f t="shared" si="1"/>
        <v>0</v>
      </c>
      <c r="Q22" s="141">
        <f t="shared" si="2"/>
        <v>60</v>
      </c>
      <c r="R22" s="86"/>
      <c r="S22" s="86"/>
    </row>
    <row r="23" spans="1:19" ht="15">
      <c r="A23" s="76">
        <v>15</v>
      </c>
      <c r="B23" s="76" t="s">
        <v>170</v>
      </c>
      <c r="C23" s="76">
        <v>2003</v>
      </c>
      <c r="D23" s="76" t="s">
        <v>140</v>
      </c>
      <c r="E23" s="51"/>
      <c r="F23" s="90">
        <v>54</v>
      </c>
      <c r="G23" s="86"/>
      <c r="H23" s="86"/>
      <c r="I23" s="86"/>
      <c r="J23" s="86"/>
      <c r="K23" s="86"/>
      <c r="L23" s="86"/>
      <c r="M23" s="86"/>
      <c r="N23" s="86"/>
      <c r="O23" s="87">
        <f t="shared" si="0"/>
        <v>54</v>
      </c>
      <c r="P23" s="141">
        <f t="shared" si="1"/>
        <v>0</v>
      </c>
      <c r="Q23" s="141">
        <f t="shared" si="2"/>
        <v>54</v>
      </c>
      <c r="R23" s="86"/>
      <c r="S23" s="86"/>
    </row>
    <row r="24" spans="1:19" ht="15">
      <c r="A24" s="76">
        <v>16</v>
      </c>
      <c r="B24" s="76" t="s">
        <v>171</v>
      </c>
      <c r="C24" s="76">
        <v>2003</v>
      </c>
      <c r="D24" s="76" t="s">
        <v>138</v>
      </c>
      <c r="E24" s="51"/>
      <c r="F24" s="90">
        <v>48</v>
      </c>
      <c r="G24" s="86"/>
      <c r="H24" s="86"/>
      <c r="I24" s="86"/>
      <c r="J24" s="86"/>
      <c r="K24" s="86"/>
      <c r="L24" s="86"/>
      <c r="M24" s="86"/>
      <c r="N24" s="86"/>
      <c r="O24" s="87">
        <f t="shared" si="0"/>
        <v>48</v>
      </c>
      <c r="P24" s="141">
        <f t="shared" si="1"/>
        <v>0</v>
      </c>
      <c r="Q24" s="141">
        <f t="shared" si="2"/>
        <v>48</v>
      </c>
      <c r="R24" s="86"/>
      <c r="S24" s="86"/>
    </row>
    <row r="25" spans="1:19" ht="15">
      <c r="A25" s="76">
        <v>17</v>
      </c>
      <c r="B25" s="76" t="s">
        <v>172</v>
      </c>
      <c r="C25" s="76">
        <v>2003</v>
      </c>
      <c r="D25" s="76" t="s">
        <v>140</v>
      </c>
      <c r="E25" s="51"/>
      <c r="F25" s="90">
        <v>43</v>
      </c>
      <c r="G25" s="86"/>
      <c r="H25" s="86"/>
      <c r="I25" s="86"/>
      <c r="J25" s="86"/>
      <c r="K25" s="86"/>
      <c r="L25" s="86"/>
      <c r="M25" s="86"/>
      <c r="N25" s="86"/>
      <c r="O25" s="87">
        <f t="shared" si="0"/>
        <v>43</v>
      </c>
      <c r="P25" s="141">
        <f t="shared" si="1"/>
        <v>0</v>
      </c>
      <c r="Q25" s="141">
        <f t="shared" si="2"/>
        <v>43</v>
      </c>
      <c r="R25" s="86"/>
      <c r="S25" s="86"/>
    </row>
    <row r="26" spans="1:19" ht="15">
      <c r="A26" s="76">
        <v>18</v>
      </c>
      <c r="B26" s="76" t="s">
        <v>174</v>
      </c>
      <c r="C26" s="76">
        <v>2003</v>
      </c>
      <c r="D26" s="76" t="s">
        <v>140</v>
      </c>
      <c r="E26" s="51"/>
      <c r="F26" s="90">
        <v>40</v>
      </c>
      <c r="G26" s="86"/>
      <c r="H26" s="86"/>
      <c r="I26" s="86"/>
      <c r="J26" s="86"/>
      <c r="K26" s="86"/>
      <c r="L26" s="86"/>
      <c r="M26" s="86"/>
      <c r="N26" s="86"/>
      <c r="O26" s="87">
        <f t="shared" si="0"/>
        <v>40</v>
      </c>
      <c r="P26" s="141">
        <f t="shared" si="1"/>
        <v>0</v>
      </c>
      <c r="Q26" s="141">
        <f t="shared" si="2"/>
        <v>40</v>
      </c>
      <c r="R26" s="86"/>
      <c r="S26" s="86"/>
    </row>
    <row r="27" spans="1:19" ht="15">
      <c r="A27" s="76">
        <v>19</v>
      </c>
      <c r="B27" s="76" t="s">
        <v>176</v>
      </c>
      <c r="C27" s="76">
        <v>2003</v>
      </c>
      <c r="D27" s="76" t="s">
        <v>138</v>
      </c>
      <c r="E27" s="51"/>
      <c r="F27" s="90">
        <v>38</v>
      </c>
      <c r="G27" s="86"/>
      <c r="H27" s="86"/>
      <c r="I27" s="86"/>
      <c r="J27" s="86"/>
      <c r="K27" s="86"/>
      <c r="L27" s="86"/>
      <c r="M27" s="86"/>
      <c r="N27" s="86"/>
      <c r="O27" s="87">
        <f t="shared" si="0"/>
        <v>38</v>
      </c>
      <c r="P27" s="141">
        <f t="shared" si="1"/>
        <v>0</v>
      </c>
      <c r="Q27" s="141">
        <f t="shared" si="2"/>
        <v>38</v>
      </c>
      <c r="R27" s="86"/>
      <c r="S27" s="86"/>
    </row>
    <row r="28" spans="1:19" ht="15">
      <c r="A28" s="76">
        <v>20</v>
      </c>
      <c r="B28" s="76" t="s">
        <v>178</v>
      </c>
      <c r="C28" s="76">
        <v>2003</v>
      </c>
      <c r="D28" s="76" t="s">
        <v>138</v>
      </c>
      <c r="E28" s="51"/>
      <c r="F28" s="90">
        <v>36</v>
      </c>
      <c r="G28" s="86"/>
      <c r="H28" s="86"/>
      <c r="I28" s="86"/>
      <c r="J28" s="86"/>
      <c r="K28" s="86"/>
      <c r="L28" s="86"/>
      <c r="M28" s="86"/>
      <c r="N28" s="86"/>
      <c r="O28" s="87">
        <f t="shared" si="0"/>
        <v>36</v>
      </c>
      <c r="P28" s="141">
        <f t="shared" si="1"/>
        <v>0</v>
      </c>
      <c r="Q28" s="141">
        <f t="shared" si="2"/>
        <v>36</v>
      </c>
      <c r="R28" s="86"/>
      <c r="S28" s="86"/>
    </row>
    <row r="29" spans="1:19" ht="15">
      <c r="A29" s="76">
        <v>21</v>
      </c>
      <c r="B29" s="76" t="s">
        <v>180</v>
      </c>
      <c r="C29" s="76">
        <v>2003</v>
      </c>
      <c r="D29" s="76" t="s">
        <v>138</v>
      </c>
      <c r="E29" s="51"/>
      <c r="F29" s="90">
        <v>34</v>
      </c>
      <c r="G29" s="86"/>
      <c r="H29" s="86"/>
      <c r="I29" s="86"/>
      <c r="J29" s="86"/>
      <c r="K29" s="86"/>
      <c r="L29" s="86"/>
      <c r="M29" s="86"/>
      <c r="N29" s="86"/>
      <c r="O29" s="87">
        <f t="shared" si="0"/>
        <v>34</v>
      </c>
      <c r="P29" s="141">
        <f t="shared" si="1"/>
        <v>0</v>
      </c>
      <c r="Q29" s="141">
        <f t="shared" si="2"/>
        <v>34</v>
      </c>
      <c r="R29" s="86"/>
      <c r="S29" s="86"/>
    </row>
    <row r="30" spans="1:19" ht="15">
      <c r="A30" s="76">
        <v>22</v>
      </c>
      <c r="B30" s="76" t="s">
        <v>182</v>
      </c>
      <c r="C30" s="76">
        <v>2003</v>
      </c>
      <c r="D30" s="76" t="s">
        <v>151</v>
      </c>
      <c r="E30" s="51"/>
      <c r="F30" s="90">
        <v>32</v>
      </c>
      <c r="G30" s="86"/>
      <c r="H30" s="86"/>
      <c r="I30" s="86"/>
      <c r="J30" s="86"/>
      <c r="K30" s="86"/>
      <c r="L30" s="86"/>
      <c r="M30" s="86"/>
      <c r="N30" s="86"/>
      <c r="O30" s="87">
        <f t="shared" si="0"/>
        <v>32</v>
      </c>
      <c r="P30" s="141">
        <f t="shared" si="1"/>
        <v>0</v>
      </c>
      <c r="Q30" s="141">
        <f t="shared" si="2"/>
        <v>32</v>
      </c>
      <c r="R30" s="86"/>
      <c r="S30" s="86"/>
    </row>
    <row r="31" ht="15.75">
      <c r="A31" s="23"/>
    </row>
    <row r="32" spans="1:4" ht="18">
      <c r="A32" s="94" t="s">
        <v>89</v>
      </c>
      <c r="B32" s="94" t="s">
        <v>85</v>
      </c>
      <c r="C32" s="94" t="s">
        <v>25</v>
      </c>
      <c r="D32" s="94" t="s">
        <v>26</v>
      </c>
    </row>
    <row r="33" spans="1:19" ht="75">
      <c r="A33" s="93" t="s">
        <v>61</v>
      </c>
      <c r="B33" s="93" t="s">
        <v>62</v>
      </c>
      <c r="C33" s="93" t="s">
        <v>63</v>
      </c>
      <c r="D33" s="93" t="s">
        <v>321</v>
      </c>
      <c r="E33" s="73" t="s">
        <v>325</v>
      </c>
      <c r="F33" s="73" t="s">
        <v>326</v>
      </c>
      <c r="G33" s="73" t="s">
        <v>327</v>
      </c>
      <c r="H33" s="73" t="s">
        <v>328</v>
      </c>
      <c r="I33" s="73" t="s">
        <v>329</v>
      </c>
      <c r="J33" s="73" t="s">
        <v>330</v>
      </c>
      <c r="K33" s="73" t="s">
        <v>331</v>
      </c>
      <c r="L33" s="73" t="s">
        <v>332</v>
      </c>
      <c r="M33" s="73" t="s">
        <v>333</v>
      </c>
      <c r="N33" s="73" t="s">
        <v>334</v>
      </c>
      <c r="O33" s="73" t="s">
        <v>335</v>
      </c>
      <c r="P33" s="73" t="s">
        <v>336</v>
      </c>
      <c r="Q33" s="73" t="s">
        <v>337</v>
      </c>
      <c r="R33" s="73" t="s">
        <v>338</v>
      </c>
      <c r="S33" s="73" t="s">
        <v>339</v>
      </c>
    </row>
    <row r="34" spans="1:19" ht="15">
      <c r="A34" s="76">
        <v>1</v>
      </c>
      <c r="B34" s="76" t="s">
        <v>167</v>
      </c>
      <c r="C34" s="76">
        <v>2002</v>
      </c>
      <c r="D34" s="76" t="s">
        <v>146</v>
      </c>
      <c r="E34" s="51"/>
      <c r="F34" s="90">
        <v>60</v>
      </c>
      <c r="G34" s="86"/>
      <c r="H34" s="86"/>
      <c r="I34" s="86"/>
      <c r="J34" s="86"/>
      <c r="K34" s="86"/>
      <c r="L34" s="86"/>
      <c r="M34" s="86"/>
      <c r="N34" s="86"/>
      <c r="O34" s="87">
        <f>F34+G34+H34+J34+L34+M34+N34</f>
        <v>60</v>
      </c>
      <c r="P34" s="141">
        <f>E34+G34+I34+K34</f>
        <v>0</v>
      </c>
      <c r="Q34" s="141">
        <f>O34+P34</f>
        <v>60</v>
      </c>
      <c r="R34" s="86"/>
      <c r="S34" s="86"/>
    </row>
    <row r="35" spans="1:19" ht="15">
      <c r="A35" s="76">
        <v>2</v>
      </c>
      <c r="B35" s="76" t="s">
        <v>168</v>
      </c>
      <c r="C35" s="76">
        <v>2002</v>
      </c>
      <c r="D35" s="76" t="s">
        <v>68</v>
      </c>
      <c r="E35" s="51"/>
      <c r="F35" s="90">
        <v>54</v>
      </c>
      <c r="G35" s="86"/>
      <c r="H35" s="86"/>
      <c r="I35" s="86"/>
      <c r="J35" s="86"/>
      <c r="K35" s="86"/>
      <c r="L35" s="86"/>
      <c r="M35" s="86"/>
      <c r="N35" s="86"/>
      <c r="O35" s="87">
        <f aca="true" t="shared" si="3" ref="O35:O44">F35+G35+H35+J35+L35+M35+N35</f>
        <v>54</v>
      </c>
      <c r="P35" s="141">
        <f aca="true" t="shared" si="4" ref="P35:P44">E35+G35+I35+K35</f>
        <v>0</v>
      </c>
      <c r="Q35" s="141">
        <f aca="true" t="shared" si="5" ref="Q35:Q44">O35+P35</f>
        <v>54</v>
      </c>
      <c r="R35" s="86"/>
      <c r="S35" s="86"/>
    </row>
    <row r="36" spans="1:19" ht="15">
      <c r="A36" s="76">
        <v>3</v>
      </c>
      <c r="B36" s="76" t="s">
        <v>199</v>
      </c>
      <c r="C36" s="76">
        <v>2001</v>
      </c>
      <c r="D36" s="76" t="s">
        <v>45</v>
      </c>
      <c r="E36" s="51"/>
      <c r="F36" s="90">
        <v>48</v>
      </c>
      <c r="G36" s="86"/>
      <c r="H36" s="86"/>
      <c r="I36" s="86"/>
      <c r="J36" s="86"/>
      <c r="K36" s="86"/>
      <c r="L36" s="86"/>
      <c r="M36" s="86"/>
      <c r="N36" s="86"/>
      <c r="O36" s="87">
        <f t="shared" si="3"/>
        <v>48</v>
      </c>
      <c r="P36" s="141">
        <f t="shared" si="4"/>
        <v>0</v>
      </c>
      <c r="Q36" s="141">
        <f t="shared" si="5"/>
        <v>48</v>
      </c>
      <c r="R36" s="86"/>
      <c r="S36" s="86"/>
    </row>
    <row r="37" spans="1:19" ht="15">
      <c r="A37" s="76">
        <v>4</v>
      </c>
      <c r="B37" s="76" t="s">
        <v>202</v>
      </c>
      <c r="C37" s="76">
        <v>2001</v>
      </c>
      <c r="D37" s="76" t="s">
        <v>203</v>
      </c>
      <c r="E37" s="51"/>
      <c r="F37" s="90">
        <v>43</v>
      </c>
      <c r="G37" s="86"/>
      <c r="H37" s="86"/>
      <c r="I37" s="86"/>
      <c r="J37" s="86"/>
      <c r="K37" s="86"/>
      <c r="L37" s="86"/>
      <c r="M37" s="86"/>
      <c r="N37" s="86"/>
      <c r="O37" s="87">
        <f t="shared" si="3"/>
        <v>43</v>
      </c>
      <c r="P37" s="141">
        <f t="shared" si="4"/>
        <v>0</v>
      </c>
      <c r="Q37" s="141">
        <f t="shared" si="5"/>
        <v>43</v>
      </c>
      <c r="R37" s="86"/>
      <c r="S37" s="86"/>
    </row>
    <row r="38" spans="1:19" ht="15">
      <c r="A38" s="76">
        <v>5</v>
      </c>
      <c r="B38" s="76" t="s">
        <v>205</v>
      </c>
      <c r="C38" s="76">
        <v>2001</v>
      </c>
      <c r="D38" s="76" t="s">
        <v>138</v>
      </c>
      <c r="E38" s="51"/>
      <c r="F38" s="90">
        <v>40</v>
      </c>
      <c r="G38" s="86"/>
      <c r="H38" s="86"/>
      <c r="I38" s="86"/>
      <c r="J38" s="86"/>
      <c r="K38" s="86"/>
      <c r="L38" s="86"/>
      <c r="M38" s="86"/>
      <c r="N38" s="86"/>
      <c r="O38" s="87">
        <f t="shared" si="3"/>
        <v>40</v>
      </c>
      <c r="P38" s="141">
        <f t="shared" si="4"/>
        <v>0</v>
      </c>
      <c r="Q38" s="141">
        <f t="shared" si="5"/>
        <v>40</v>
      </c>
      <c r="R38" s="86"/>
      <c r="S38" s="86"/>
    </row>
    <row r="39" spans="1:19" ht="15">
      <c r="A39" s="76">
        <v>6</v>
      </c>
      <c r="B39" s="76" t="s">
        <v>206</v>
      </c>
      <c r="C39" s="76">
        <v>2001</v>
      </c>
      <c r="D39" s="76" t="s">
        <v>203</v>
      </c>
      <c r="E39" s="51"/>
      <c r="F39" s="90">
        <v>38</v>
      </c>
      <c r="G39" s="86"/>
      <c r="H39" s="86"/>
      <c r="I39" s="86"/>
      <c r="J39" s="86"/>
      <c r="K39" s="86"/>
      <c r="L39" s="86"/>
      <c r="M39" s="86"/>
      <c r="N39" s="86"/>
      <c r="O39" s="87">
        <f t="shared" si="3"/>
        <v>38</v>
      </c>
      <c r="P39" s="141">
        <f t="shared" si="4"/>
        <v>0</v>
      </c>
      <c r="Q39" s="141">
        <f t="shared" si="5"/>
        <v>38</v>
      </c>
      <c r="R39" s="86"/>
      <c r="S39" s="86"/>
    </row>
    <row r="40" spans="1:19" ht="15">
      <c r="A40" s="76">
        <v>7</v>
      </c>
      <c r="B40" s="76" t="s">
        <v>207</v>
      </c>
      <c r="C40" s="76">
        <v>2001</v>
      </c>
      <c r="D40" s="76" t="s">
        <v>45</v>
      </c>
      <c r="E40" s="51"/>
      <c r="F40" s="90">
        <v>36</v>
      </c>
      <c r="G40" s="86"/>
      <c r="H40" s="86"/>
      <c r="I40" s="86"/>
      <c r="J40" s="86"/>
      <c r="K40" s="86"/>
      <c r="L40" s="86"/>
      <c r="M40" s="86"/>
      <c r="N40" s="86"/>
      <c r="O40" s="87">
        <f t="shared" si="3"/>
        <v>36</v>
      </c>
      <c r="P40" s="141">
        <f t="shared" si="4"/>
        <v>0</v>
      </c>
      <c r="Q40" s="141">
        <f t="shared" si="5"/>
        <v>36</v>
      </c>
      <c r="R40" s="86"/>
      <c r="S40" s="86"/>
    </row>
    <row r="41" spans="1:19" ht="15">
      <c r="A41" s="76">
        <v>8</v>
      </c>
      <c r="B41" s="76" t="s">
        <v>209</v>
      </c>
      <c r="C41" s="76">
        <v>2001</v>
      </c>
      <c r="D41" s="76" t="s">
        <v>151</v>
      </c>
      <c r="E41" s="51"/>
      <c r="F41" s="90">
        <v>34</v>
      </c>
      <c r="G41" s="86"/>
      <c r="H41" s="86"/>
      <c r="I41" s="86"/>
      <c r="J41" s="86"/>
      <c r="K41" s="86"/>
      <c r="L41" s="86"/>
      <c r="M41" s="86"/>
      <c r="N41" s="86"/>
      <c r="O41" s="87">
        <f t="shared" si="3"/>
        <v>34</v>
      </c>
      <c r="P41" s="141">
        <f t="shared" si="4"/>
        <v>0</v>
      </c>
      <c r="Q41" s="141">
        <f t="shared" si="5"/>
        <v>34</v>
      </c>
      <c r="R41" s="86"/>
      <c r="S41" s="86"/>
    </row>
    <row r="42" spans="1:19" ht="15">
      <c r="A42" s="76">
        <v>9</v>
      </c>
      <c r="B42" s="76" t="s">
        <v>211</v>
      </c>
      <c r="C42" s="76">
        <v>2001</v>
      </c>
      <c r="D42" s="76" t="s">
        <v>146</v>
      </c>
      <c r="E42" s="51"/>
      <c r="F42" s="90">
        <v>32</v>
      </c>
      <c r="G42" s="86"/>
      <c r="H42" s="86"/>
      <c r="I42" s="86"/>
      <c r="J42" s="86"/>
      <c r="K42" s="86"/>
      <c r="L42" s="86"/>
      <c r="M42" s="86"/>
      <c r="N42" s="86"/>
      <c r="O42" s="87">
        <f t="shared" si="3"/>
        <v>32</v>
      </c>
      <c r="P42" s="141">
        <f t="shared" si="4"/>
        <v>0</v>
      </c>
      <c r="Q42" s="141">
        <f t="shared" si="5"/>
        <v>32</v>
      </c>
      <c r="R42" s="86"/>
      <c r="S42" s="86"/>
    </row>
    <row r="43" spans="1:19" ht="15">
      <c r="A43" s="76">
        <v>10</v>
      </c>
      <c r="B43" s="76" t="s">
        <v>215</v>
      </c>
      <c r="C43" s="76">
        <v>2001</v>
      </c>
      <c r="D43" s="76" t="s">
        <v>142</v>
      </c>
      <c r="E43" s="51"/>
      <c r="F43" s="90">
        <v>31</v>
      </c>
      <c r="G43" s="86"/>
      <c r="H43" s="86"/>
      <c r="I43" s="86"/>
      <c r="J43" s="86"/>
      <c r="K43" s="86"/>
      <c r="L43" s="86"/>
      <c r="M43" s="86"/>
      <c r="N43" s="86"/>
      <c r="O43" s="87">
        <f t="shared" si="3"/>
        <v>31</v>
      </c>
      <c r="P43" s="141">
        <f t="shared" si="4"/>
        <v>0</v>
      </c>
      <c r="Q43" s="141">
        <f t="shared" si="5"/>
        <v>31</v>
      </c>
      <c r="R43" s="86"/>
      <c r="S43" s="86"/>
    </row>
    <row r="44" spans="1:19" ht="15">
      <c r="A44" s="76">
        <v>11</v>
      </c>
      <c r="B44" s="76" t="s">
        <v>217</v>
      </c>
      <c r="C44" s="76">
        <v>2001</v>
      </c>
      <c r="D44" s="76" t="s">
        <v>146</v>
      </c>
      <c r="E44" s="51"/>
      <c r="F44" s="90">
        <v>30</v>
      </c>
      <c r="G44" s="86"/>
      <c r="H44" s="86"/>
      <c r="I44" s="86"/>
      <c r="J44" s="86"/>
      <c r="K44" s="86"/>
      <c r="L44" s="86"/>
      <c r="M44" s="86"/>
      <c r="N44" s="86"/>
      <c r="O44" s="87">
        <f t="shared" si="3"/>
        <v>30</v>
      </c>
      <c r="P44" s="141">
        <f t="shared" si="4"/>
        <v>0</v>
      </c>
      <c r="Q44" s="141">
        <f t="shared" si="5"/>
        <v>30</v>
      </c>
      <c r="R44" s="86"/>
      <c r="S44" s="86"/>
    </row>
    <row r="45" spans="1:6" ht="15.75">
      <c r="A45" s="28"/>
      <c r="B45" s="28"/>
      <c r="C45" s="28"/>
      <c r="D45" s="28"/>
      <c r="E45" s="28"/>
      <c r="F45" s="28"/>
    </row>
    <row r="46" spans="1:4" ht="18">
      <c r="A46" s="94" t="s">
        <v>91</v>
      </c>
      <c r="B46" s="94" t="s">
        <v>85</v>
      </c>
      <c r="C46" s="94" t="s">
        <v>27</v>
      </c>
      <c r="D46" s="94" t="s">
        <v>22</v>
      </c>
    </row>
    <row r="47" spans="1:19" ht="75">
      <c r="A47" s="93" t="s">
        <v>61</v>
      </c>
      <c r="B47" s="93" t="s">
        <v>62</v>
      </c>
      <c r="C47" s="93" t="s">
        <v>63</v>
      </c>
      <c r="D47" s="93" t="s">
        <v>321</v>
      </c>
      <c r="E47" s="73" t="s">
        <v>325</v>
      </c>
      <c r="F47" s="73" t="s">
        <v>326</v>
      </c>
      <c r="G47" s="73" t="s">
        <v>327</v>
      </c>
      <c r="H47" s="73" t="s">
        <v>328</v>
      </c>
      <c r="I47" s="73" t="s">
        <v>329</v>
      </c>
      <c r="J47" s="73" t="s">
        <v>330</v>
      </c>
      <c r="K47" s="73" t="s">
        <v>331</v>
      </c>
      <c r="L47" s="73" t="s">
        <v>332</v>
      </c>
      <c r="M47" s="73" t="s">
        <v>333</v>
      </c>
      <c r="N47" s="73" t="s">
        <v>334</v>
      </c>
      <c r="O47" s="73" t="s">
        <v>335</v>
      </c>
      <c r="P47" s="73" t="s">
        <v>336</v>
      </c>
      <c r="Q47" s="73" t="s">
        <v>337</v>
      </c>
      <c r="R47" s="73" t="s">
        <v>338</v>
      </c>
      <c r="S47" s="73" t="s">
        <v>339</v>
      </c>
    </row>
    <row r="48" spans="1:19" ht="15">
      <c r="A48" s="76">
        <v>1</v>
      </c>
      <c r="B48" s="76" t="s">
        <v>198</v>
      </c>
      <c r="C48" s="76">
        <v>2000</v>
      </c>
      <c r="D48" s="76" t="s">
        <v>191</v>
      </c>
      <c r="E48" s="51"/>
      <c r="F48" s="90">
        <v>60</v>
      </c>
      <c r="G48" s="86"/>
      <c r="H48" s="86"/>
      <c r="I48" s="86"/>
      <c r="J48" s="86"/>
      <c r="K48" s="86"/>
      <c r="L48" s="86"/>
      <c r="M48" s="86"/>
      <c r="N48" s="86"/>
      <c r="O48" s="87">
        <f>F48+G48+H48+J48+L48+M48+N48</f>
        <v>60</v>
      </c>
      <c r="P48" s="141">
        <f>E48+G48+I48+K48</f>
        <v>0</v>
      </c>
      <c r="Q48" s="141">
        <f>O48+P48</f>
        <v>60</v>
      </c>
      <c r="R48" s="86"/>
      <c r="S48" s="86"/>
    </row>
    <row r="49" spans="1:19" ht="15">
      <c r="A49" s="76">
        <v>2</v>
      </c>
      <c r="B49" s="76" t="s">
        <v>200</v>
      </c>
      <c r="C49" s="76">
        <v>2000</v>
      </c>
      <c r="D49" s="76" t="s">
        <v>140</v>
      </c>
      <c r="E49" s="51"/>
      <c r="F49" s="90">
        <v>54</v>
      </c>
      <c r="G49" s="86"/>
      <c r="H49" s="86"/>
      <c r="I49" s="86"/>
      <c r="J49" s="86"/>
      <c r="K49" s="86"/>
      <c r="L49" s="86"/>
      <c r="M49" s="86"/>
      <c r="N49" s="86"/>
      <c r="O49" s="87">
        <f aca="true" t="shared" si="6" ref="O49:O56">F49+G49+H49+J49+L49+M49+N49</f>
        <v>54</v>
      </c>
      <c r="P49" s="141">
        <f aca="true" t="shared" si="7" ref="P49:P56">E49+G49+I49+K49</f>
        <v>0</v>
      </c>
      <c r="Q49" s="141">
        <f aca="true" t="shared" si="8" ref="Q49:Q56">O49+P49</f>
        <v>54</v>
      </c>
      <c r="R49" s="86"/>
      <c r="S49" s="86"/>
    </row>
    <row r="50" spans="1:19" ht="15">
      <c r="A50" s="76">
        <v>3</v>
      </c>
      <c r="B50" s="76" t="s">
        <v>201</v>
      </c>
      <c r="C50" s="76">
        <v>2000</v>
      </c>
      <c r="D50" s="76" t="s">
        <v>138</v>
      </c>
      <c r="E50" s="51"/>
      <c r="F50" s="90">
        <v>48</v>
      </c>
      <c r="G50" s="86"/>
      <c r="H50" s="86"/>
      <c r="I50" s="86"/>
      <c r="J50" s="86"/>
      <c r="K50" s="86"/>
      <c r="L50" s="86"/>
      <c r="M50" s="86"/>
      <c r="N50" s="86"/>
      <c r="O50" s="87">
        <f t="shared" si="6"/>
        <v>48</v>
      </c>
      <c r="P50" s="141">
        <f t="shared" si="7"/>
        <v>0</v>
      </c>
      <c r="Q50" s="141">
        <f t="shared" si="8"/>
        <v>48</v>
      </c>
      <c r="R50" s="86"/>
      <c r="S50" s="86"/>
    </row>
    <row r="51" spans="1:19" ht="15">
      <c r="A51" s="76">
        <v>4</v>
      </c>
      <c r="B51" s="76" t="s">
        <v>204</v>
      </c>
      <c r="C51" s="76">
        <v>2000</v>
      </c>
      <c r="D51" s="76" t="s">
        <v>138</v>
      </c>
      <c r="E51" s="51"/>
      <c r="F51" s="90">
        <v>43</v>
      </c>
      <c r="G51" s="86"/>
      <c r="H51" s="86"/>
      <c r="I51" s="86"/>
      <c r="J51" s="86"/>
      <c r="K51" s="86"/>
      <c r="L51" s="86"/>
      <c r="M51" s="86"/>
      <c r="N51" s="86"/>
      <c r="O51" s="87">
        <f t="shared" si="6"/>
        <v>43</v>
      </c>
      <c r="P51" s="141">
        <f t="shared" si="7"/>
        <v>0</v>
      </c>
      <c r="Q51" s="141">
        <f t="shared" si="8"/>
        <v>43</v>
      </c>
      <c r="R51" s="86"/>
      <c r="S51" s="86"/>
    </row>
    <row r="52" spans="1:19" ht="15">
      <c r="A52" s="76">
        <v>5</v>
      </c>
      <c r="B52" s="76" t="s">
        <v>208</v>
      </c>
      <c r="C52" s="76">
        <v>2000</v>
      </c>
      <c r="D52" s="76" t="s">
        <v>138</v>
      </c>
      <c r="E52" s="51"/>
      <c r="F52" s="90">
        <v>40</v>
      </c>
      <c r="G52" s="86"/>
      <c r="H52" s="86"/>
      <c r="I52" s="86"/>
      <c r="J52" s="86"/>
      <c r="K52" s="86"/>
      <c r="L52" s="86"/>
      <c r="M52" s="86"/>
      <c r="N52" s="86"/>
      <c r="O52" s="87">
        <f t="shared" si="6"/>
        <v>40</v>
      </c>
      <c r="P52" s="141">
        <f t="shared" si="7"/>
        <v>0</v>
      </c>
      <c r="Q52" s="141">
        <f t="shared" si="8"/>
        <v>40</v>
      </c>
      <c r="R52" s="86"/>
      <c r="S52" s="86"/>
    </row>
    <row r="53" spans="1:19" ht="15">
      <c r="A53" s="76">
        <v>6</v>
      </c>
      <c r="B53" s="76" t="s">
        <v>210</v>
      </c>
      <c r="C53" s="76">
        <v>2000</v>
      </c>
      <c r="D53" s="76" t="s">
        <v>142</v>
      </c>
      <c r="E53" s="51"/>
      <c r="F53" s="90">
        <v>38</v>
      </c>
      <c r="G53" s="86"/>
      <c r="H53" s="86"/>
      <c r="I53" s="86"/>
      <c r="J53" s="86"/>
      <c r="K53" s="86"/>
      <c r="L53" s="86"/>
      <c r="M53" s="86"/>
      <c r="N53" s="86"/>
      <c r="O53" s="87">
        <f t="shared" si="6"/>
        <v>38</v>
      </c>
      <c r="P53" s="141">
        <f t="shared" si="7"/>
        <v>0</v>
      </c>
      <c r="Q53" s="141">
        <f t="shared" si="8"/>
        <v>38</v>
      </c>
      <c r="R53" s="86"/>
      <c r="S53" s="86"/>
    </row>
    <row r="54" spans="1:19" ht="15">
      <c r="A54" s="76">
        <v>7</v>
      </c>
      <c r="B54" s="76" t="s">
        <v>213</v>
      </c>
      <c r="C54" s="76">
        <v>2000</v>
      </c>
      <c r="D54" s="76" t="s">
        <v>146</v>
      </c>
      <c r="E54" s="51"/>
      <c r="F54" s="90">
        <v>36</v>
      </c>
      <c r="G54" s="86"/>
      <c r="H54" s="86"/>
      <c r="I54" s="86"/>
      <c r="J54" s="86"/>
      <c r="K54" s="86"/>
      <c r="L54" s="86"/>
      <c r="M54" s="86"/>
      <c r="N54" s="86"/>
      <c r="O54" s="87">
        <f t="shared" si="6"/>
        <v>36</v>
      </c>
      <c r="P54" s="141">
        <f t="shared" si="7"/>
        <v>0</v>
      </c>
      <c r="Q54" s="141">
        <f t="shared" si="8"/>
        <v>36</v>
      </c>
      <c r="R54" s="86"/>
      <c r="S54" s="86"/>
    </row>
    <row r="55" spans="1:19" ht="15">
      <c r="A55" s="76">
        <v>8</v>
      </c>
      <c r="B55" s="76" t="s">
        <v>255</v>
      </c>
      <c r="C55" s="76">
        <v>1999</v>
      </c>
      <c r="D55" s="76" t="s">
        <v>203</v>
      </c>
      <c r="E55" s="51"/>
      <c r="F55" s="90">
        <v>60</v>
      </c>
      <c r="G55" s="86"/>
      <c r="H55" s="86"/>
      <c r="I55" s="86"/>
      <c r="J55" s="86"/>
      <c r="K55" s="86"/>
      <c r="L55" s="86"/>
      <c r="M55" s="86"/>
      <c r="N55" s="86"/>
      <c r="O55" s="87">
        <f t="shared" si="6"/>
        <v>60</v>
      </c>
      <c r="P55" s="141">
        <f t="shared" si="7"/>
        <v>0</v>
      </c>
      <c r="Q55" s="141">
        <f t="shared" si="8"/>
        <v>60</v>
      </c>
      <c r="R55" s="86"/>
      <c r="S55" s="86"/>
    </row>
    <row r="56" spans="1:19" ht="15">
      <c r="A56" s="76">
        <v>9</v>
      </c>
      <c r="B56" s="76" t="s">
        <v>264</v>
      </c>
      <c r="C56" s="76">
        <v>1999</v>
      </c>
      <c r="D56" s="76" t="s">
        <v>191</v>
      </c>
      <c r="E56" s="51"/>
      <c r="F56" s="90">
        <v>54</v>
      </c>
      <c r="G56" s="86"/>
      <c r="H56" s="86"/>
      <c r="I56" s="86"/>
      <c r="J56" s="86"/>
      <c r="K56" s="86"/>
      <c r="L56" s="86"/>
      <c r="M56" s="86"/>
      <c r="N56" s="86"/>
      <c r="O56" s="87">
        <f t="shared" si="6"/>
        <v>54</v>
      </c>
      <c r="P56" s="141">
        <f t="shared" si="7"/>
        <v>0</v>
      </c>
      <c r="Q56" s="141">
        <f t="shared" si="8"/>
        <v>54</v>
      </c>
      <c r="R56" s="86"/>
      <c r="S56" s="86"/>
    </row>
    <row r="57" ht="15.75">
      <c r="A57" s="23"/>
    </row>
    <row r="58" spans="1:4" ht="18">
      <c r="A58" s="94" t="s">
        <v>92</v>
      </c>
      <c r="B58" s="94" t="s">
        <v>85</v>
      </c>
      <c r="C58" s="94" t="s">
        <v>28</v>
      </c>
      <c r="D58" s="94" t="s">
        <v>29</v>
      </c>
    </row>
    <row r="59" spans="1:19" ht="75">
      <c r="A59" s="93" t="s">
        <v>61</v>
      </c>
      <c r="B59" s="93" t="s">
        <v>62</v>
      </c>
      <c r="C59" s="93" t="s">
        <v>63</v>
      </c>
      <c r="D59" s="93" t="s">
        <v>321</v>
      </c>
      <c r="E59" s="73" t="s">
        <v>325</v>
      </c>
      <c r="F59" s="73" t="s">
        <v>326</v>
      </c>
      <c r="G59" s="73" t="s">
        <v>327</v>
      </c>
      <c r="H59" s="73" t="s">
        <v>328</v>
      </c>
      <c r="I59" s="73" t="s">
        <v>329</v>
      </c>
      <c r="J59" s="73" t="s">
        <v>330</v>
      </c>
      <c r="K59" s="73" t="s">
        <v>331</v>
      </c>
      <c r="L59" s="73" t="s">
        <v>332</v>
      </c>
      <c r="M59" s="73" t="s">
        <v>333</v>
      </c>
      <c r="N59" s="73" t="s">
        <v>334</v>
      </c>
      <c r="O59" s="73" t="s">
        <v>335</v>
      </c>
      <c r="P59" s="73" t="s">
        <v>336</v>
      </c>
      <c r="Q59" s="73" t="s">
        <v>337</v>
      </c>
      <c r="R59" s="73" t="s">
        <v>338</v>
      </c>
      <c r="S59" s="73" t="s">
        <v>339</v>
      </c>
    </row>
    <row r="60" spans="1:19" ht="15">
      <c r="A60" s="76">
        <v>1</v>
      </c>
      <c r="B60" s="76" t="s">
        <v>117</v>
      </c>
      <c r="C60" s="76">
        <v>1998</v>
      </c>
      <c r="D60" s="76" t="s">
        <v>45</v>
      </c>
      <c r="E60" s="90">
        <v>60</v>
      </c>
      <c r="F60" s="90"/>
      <c r="G60" s="86"/>
      <c r="H60" s="86"/>
      <c r="I60" s="86"/>
      <c r="J60" s="86"/>
      <c r="K60" s="86"/>
      <c r="L60" s="86"/>
      <c r="M60" s="86"/>
      <c r="N60" s="86"/>
      <c r="O60" s="87">
        <f>F60+G60+H60+J60+L60+M60+N60</f>
        <v>0</v>
      </c>
      <c r="P60" s="141">
        <f>E60+G60+I60+K60</f>
        <v>60</v>
      </c>
      <c r="Q60" s="141">
        <f>O60+P60</f>
        <v>60</v>
      </c>
      <c r="R60" s="86"/>
      <c r="S60" s="86"/>
    </row>
    <row r="61" spans="1:19" ht="15">
      <c r="A61" s="76">
        <v>2</v>
      </c>
      <c r="B61" s="76" t="s">
        <v>249</v>
      </c>
      <c r="C61" s="76">
        <v>1998</v>
      </c>
      <c r="D61" s="76" t="s">
        <v>146</v>
      </c>
      <c r="E61" s="51"/>
      <c r="F61" s="90">
        <v>60</v>
      </c>
      <c r="G61" s="86"/>
      <c r="H61" s="86"/>
      <c r="I61" s="86"/>
      <c r="J61" s="86"/>
      <c r="K61" s="86"/>
      <c r="L61" s="86"/>
      <c r="M61" s="86"/>
      <c r="N61" s="86"/>
      <c r="O61" s="87">
        <f aca="true" t="shared" si="9" ref="O61:O67">F61+G61+H61+J61+L61+M61+N61</f>
        <v>60</v>
      </c>
      <c r="P61" s="141">
        <f aca="true" t="shared" si="10" ref="P61:P67">E61+G61+I61+K61</f>
        <v>0</v>
      </c>
      <c r="Q61" s="141">
        <f aca="true" t="shared" si="11" ref="Q61:Q67">O61+P61</f>
        <v>60</v>
      </c>
      <c r="R61" s="86"/>
      <c r="S61" s="86"/>
    </row>
    <row r="62" spans="1:19" ht="15">
      <c r="A62" s="76">
        <v>3</v>
      </c>
      <c r="B62" s="76" t="s">
        <v>251</v>
      </c>
      <c r="C62" s="76">
        <v>1998</v>
      </c>
      <c r="D62" s="76" t="s">
        <v>140</v>
      </c>
      <c r="E62" s="51"/>
      <c r="F62" s="90">
        <v>54</v>
      </c>
      <c r="G62" s="86"/>
      <c r="H62" s="86"/>
      <c r="I62" s="86"/>
      <c r="J62" s="86"/>
      <c r="K62" s="86"/>
      <c r="L62" s="86"/>
      <c r="M62" s="86"/>
      <c r="N62" s="86"/>
      <c r="O62" s="87">
        <f t="shared" si="9"/>
        <v>54</v>
      </c>
      <c r="P62" s="141">
        <f t="shared" si="10"/>
        <v>0</v>
      </c>
      <c r="Q62" s="141">
        <f t="shared" si="11"/>
        <v>54</v>
      </c>
      <c r="R62" s="86"/>
      <c r="S62" s="86"/>
    </row>
    <row r="63" spans="1:19" ht="15">
      <c r="A63" s="76">
        <v>4</v>
      </c>
      <c r="B63" s="76" t="s">
        <v>253</v>
      </c>
      <c r="C63" s="76">
        <v>1998</v>
      </c>
      <c r="D63" s="76" t="s">
        <v>140</v>
      </c>
      <c r="E63" s="51"/>
      <c r="F63" s="90">
        <v>48</v>
      </c>
      <c r="G63" s="86"/>
      <c r="H63" s="86"/>
      <c r="I63" s="86"/>
      <c r="J63" s="86"/>
      <c r="K63" s="86"/>
      <c r="L63" s="86"/>
      <c r="M63" s="86"/>
      <c r="N63" s="86"/>
      <c r="O63" s="87">
        <f t="shared" si="9"/>
        <v>48</v>
      </c>
      <c r="P63" s="141">
        <f t="shared" si="10"/>
        <v>0</v>
      </c>
      <c r="Q63" s="141">
        <f t="shared" si="11"/>
        <v>48</v>
      </c>
      <c r="R63" s="86"/>
      <c r="S63" s="86"/>
    </row>
    <row r="64" spans="1:19" ht="15">
      <c r="A64" s="76">
        <v>5</v>
      </c>
      <c r="B64" s="76" t="s">
        <v>257</v>
      </c>
      <c r="C64" s="76">
        <v>1998</v>
      </c>
      <c r="D64" s="76" t="s">
        <v>138</v>
      </c>
      <c r="E64" s="51"/>
      <c r="F64" s="90">
        <v>43</v>
      </c>
      <c r="G64" s="86"/>
      <c r="H64" s="86"/>
      <c r="I64" s="86"/>
      <c r="J64" s="86"/>
      <c r="K64" s="86"/>
      <c r="L64" s="86"/>
      <c r="M64" s="86"/>
      <c r="N64" s="86"/>
      <c r="O64" s="87">
        <f t="shared" si="9"/>
        <v>43</v>
      </c>
      <c r="P64" s="141">
        <f t="shared" si="10"/>
        <v>0</v>
      </c>
      <c r="Q64" s="141">
        <f t="shared" si="11"/>
        <v>43</v>
      </c>
      <c r="R64" s="86"/>
      <c r="S64" s="86"/>
    </row>
    <row r="65" spans="1:19" ht="15">
      <c r="A65" s="76">
        <v>6</v>
      </c>
      <c r="B65" s="76" t="s">
        <v>259</v>
      </c>
      <c r="C65" s="76">
        <v>1998</v>
      </c>
      <c r="D65" s="76" t="s">
        <v>260</v>
      </c>
      <c r="E65" s="51"/>
      <c r="F65" s="90">
        <v>40</v>
      </c>
      <c r="G65" s="86"/>
      <c r="H65" s="86"/>
      <c r="I65" s="86"/>
      <c r="J65" s="86"/>
      <c r="K65" s="86"/>
      <c r="L65" s="86"/>
      <c r="M65" s="86"/>
      <c r="N65" s="86"/>
      <c r="O65" s="87">
        <f t="shared" si="9"/>
        <v>40</v>
      </c>
      <c r="P65" s="141">
        <f t="shared" si="10"/>
        <v>0</v>
      </c>
      <c r="Q65" s="141">
        <f t="shared" si="11"/>
        <v>40</v>
      </c>
      <c r="R65" s="86"/>
      <c r="S65" s="86"/>
    </row>
    <row r="66" spans="1:19" ht="15">
      <c r="A66" s="76">
        <v>7</v>
      </c>
      <c r="B66" s="76" t="s">
        <v>262</v>
      </c>
      <c r="C66" s="76">
        <v>1998</v>
      </c>
      <c r="D66" s="76" t="s">
        <v>191</v>
      </c>
      <c r="E66" s="51"/>
      <c r="F66" s="90">
        <v>38</v>
      </c>
      <c r="G66" s="86"/>
      <c r="H66" s="86"/>
      <c r="I66" s="86"/>
      <c r="J66" s="86"/>
      <c r="K66" s="86"/>
      <c r="L66" s="86"/>
      <c r="M66" s="86"/>
      <c r="N66" s="86"/>
      <c r="O66" s="87">
        <f t="shared" si="9"/>
        <v>38</v>
      </c>
      <c r="P66" s="141">
        <f t="shared" si="10"/>
        <v>0</v>
      </c>
      <c r="Q66" s="141">
        <f t="shared" si="11"/>
        <v>38</v>
      </c>
      <c r="R66" s="86"/>
      <c r="S66" s="86"/>
    </row>
    <row r="67" spans="1:19" ht="15">
      <c r="A67" s="76">
        <v>8</v>
      </c>
      <c r="B67" s="76" t="s">
        <v>273</v>
      </c>
      <c r="C67" s="76">
        <v>1997</v>
      </c>
      <c r="D67" s="76" t="s">
        <v>203</v>
      </c>
      <c r="E67" s="51"/>
      <c r="F67" s="90">
        <v>60</v>
      </c>
      <c r="G67" s="86"/>
      <c r="H67" s="86"/>
      <c r="I67" s="86"/>
      <c r="J67" s="86"/>
      <c r="K67" s="86"/>
      <c r="L67" s="86"/>
      <c r="M67" s="86"/>
      <c r="N67" s="86"/>
      <c r="O67" s="87">
        <f t="shared" si="9"/>
        <v>60</v>
      </c>
      <c r="P67" s="141">
        <f t="shared" si="10"/>
        <v>0</v>
      </c>
      <c r="Q67" s="141">
        <f t="shared" si="11"/>
        <v>60</v>
      </c>
      <c r="R67" s="86"/>
      <c r="S67" s="86"/>
    </row>
    <row r="68" spans="1:5" ht="15.75">
      <c r="A68" s="28"/>
      <c r="B68" s="96"/>
      <c r="C68" s="97"/>
      <c r="D68" s="96"/>
      <c r="E68" s="85"/>
    </row>
    <row r="69" spans="1:4" ht="15">
      <c r="A69" s="38" t="s">
        <v>94</v>
      </c>
      <c r="B69" s="38" t="s">
        <v>85</v>
      </c>
      <c r="C69" s="38" t="s">
        <v>30</v>
      </c>
      <c r="D69" s="38" t="s">
        <v>31</v>
      </c>
    </row>
    <row r="70" spans="1:19" ht="75">
      <c r="A70" s="93" t="s">
        <v>61</v>
      </c>
      <c r="B70" s="93" t="s">
        <v>62</v>
      </c>
      <c r="C70" s="93" t="s">
        <v>63</v>
      </c>
      <c r="D70" s="93" t="s">
        <v>321</v>
      </c>
      <c r="E70" s="73" t="s">
        <v>325</v>
      </c>
      <c r="F70" s="73" t="s">
        <v>326</v>
      </c>
      <c r="G70" s="73" t="s">
        <v>327</v>
      </c>
      <c r="H70" s="73" t="s">
        <v>328</v>
      </c>
      <c r="I70" s="73" t="s">
        <v>329</v>
      </c>
      <c r="J70" s="73" t="s">
        <v>330</v>
      </c>
      <c r="K70" s="73" t="s">
        <v>331</v>
      </c>
      <c r="L70" s="73" t="s">
        <v>332</v>
      </c>
      <c r="M70" s="73" t="s">
        <v>333</v>
      </c>
      <c r="N70" s="73" t="s">
        <v>334</v>
      </c>
      <c r="O70" s="73" t="s">
        <v>335</v>
      </c>
      <c r="P70" s="73" t="s">
        <v>336</v>
      </c>
      <c r="Q70" s="73" t="s">
        <v>337</v>
      </c>
      <c r="R70" s="73" t="s">
        <v>338</v>
      </c>
      <c r="S70" s="73" t="s">
        <v>339</v>
      </c>
    </row>
    <row r="71" spans="1:19" ht="15">
      <c r="A71" s="76">
        <v>1</v>
      </c>
      <c r="B71" s="76" t="s">
        <v>70</v>
      </c>
      <c r="C71" s="76">
        <v>1989</v>
      </c>
      <c r="D71" s="76" t="s">
        <v>45</v>
      </c>
      <c r="E71" s="90">
        <v>43</v>
      </c>
      <c r="F71" s="90">
        <v>54</v>
      </c>
      <c r="G71" s="86"/>
      <c r="H71" s="86"/>
      <c r="I71" s="86"/>
      <c r="J71" s="86"/>
      <c r="K71" s="86"/>
      <c r="L71" s="86"/>
      <c r="M71" s="86"/>
      <c r="N71" s="86"/>
      <c r="O71" s="87">
        <f>F71+G71+H71+J71+L71+M71+N71</f>
        <v>54</v>
      </c>
      <c r="P71" s="141">
        <f>E71+G71+I71+K71</f>
        <v>43</v>
      </c>
      <c r="Q71" s="141">
        <f>O71+P71</f>
        <v>97</v>
      </c>
      <c r="R71" s="86"/>
      <c r="S71" s="86"/>
    </row>
    <row r="72" spans="1:19" ht="15">
      <c r="A72" s="76">
        <v>2</v>
      </c>
      <c r="B72" s="76" t="s">
        <v>108</v>
      </c>
      <c r="C72" s="76">
        <v>1989</v>
      </c>
      <c r="D72" s="76" t="s">
        <v>68</v>
      </c>
      <c r="E72" s="90">
        <v>48</v>
      </c>
      <c r="F72" s="90">
        <v>43</v>
      </c>
      <c r="G72" s="86"/>
      <c r="H72" s="86"/>
      <c r="I72" s="86"/>
      <c r="J72" s="86"/>
      <c r="K72" s="86"/>
      <c r="L72" s="86"/>
      <c r="M72" s="86"/>
      <c r="N72" s="86"/>
      <c r="O72" s="87">
        <f>F72+G72+H72+J72+L72+M72+N72</f>
        <v>43</v>
      </c>
      <c r="P72" s="141">
        <f>E72+G72+I72+K72</f>
        <v>48</v>
      </c>
      <c r="Q72" s="141">
        <f>O72+P72</f>
        <v>91</v>
      </c>
      <c r="R72" s="86"/>
      <c r="S72" s="86"/>
    </row>
    <row r="73" spans="1:19" ht="15">
      <c r="A73" s="76">
        <v>3</v>
      </c>
      <c r="B73" s="76" t="s">
        <v>113</v>
      </c>
      <c r="C73" s="76">
        <v>1991</v>
      </c>
      <c r="D73" s="76" t="s">
        <v>68</v>
      </c>
      <c r="E73" s="90">
        <v>38</v>
      </c>
      <c r="F73" s="90">
        <v>48</v>
      </c>
      <c r="G73" s="86"/>
      <c r="H73" s="86"/>
      <c r="I73" s="86"/>
      <c r="J73" s="86"/>
      <c r="K73" s="86"/>
      <c r="L73" s="86"/>
      <c r="M73" s="86"/>
      <c r="N73" s="86"/>
      <c r="O73" s="87">
        <f>F73+G73+H73+J73+L73+M73+N73</f>
        <v>48</v>
      </c>
      <c r="P73" s="141">
        <f>E73+G73+I73+K73</f>
        <v>38</v>
      </c>
      <c r="Q73" s="141">
        <f>O73+P73</f>
        <v>86</v>
      </c>
      <c r="R73" s="86"/>
      <c r="S73" s="86"/>
    </row>
    <row r="74" spans="1:19" ht="15">
      <c r="A74" s="76">
        <v>4</v>
      </c>
      <c r="B74" s="77" t="s">
        <v>340</v>
      </c>
      <c r="C74" s="76">
        <v>1988</v>
      </c>
      <c r="D74" s="76" t="s">
        <v>45</v>
      </c>
      <c r="E74" s="90">
        <v>60</v>
      </c>
      <c r="F74" s="90"/>
      <c r="G74" s="86"/>
      <c r="H74" s="86"/>
      <c r="I74" s="86"/>
      <c r="J74" s="86"/>
      <c r="K74" s="86"/>
      <c r="L74" s="86"/>
      <c r="M74" s="86"/>
      <c r="N74" s="86"/>
      <c r="O74" s="87">
        <f>F74+G74+H74+J74+L74+M74+N74</f>
        <v>0</v>
      </c>
      <c r="P74" s="141">
        <f>E74+G74+I74+K74</f>
        <v>60</v>
      </c>
      <c r="Q74" s="141">
        <f>O74+P74</f>
        <v>60</v>
      </c>
      <c r="R74" s="86"/>
      <c r="S74" s="86"/>
    </row>
    <row r="75" spans="1:19" ht="15">
      <c r="A75" s="76">
        <v>5</v>
      </c>
      <c r="B75" s="76" t="s">
        <v>268</v>
      </c>
      <c r="C75" s="76">
        <v>1988</v>
      </c>
      <c r="D75" s="76" t="s">
        <v>68</v>
      </c>
      <c r="E75" s="90"/>
      <c r="F75" s="90">
        <v>60</v>
      </c>
      <c r="G75" s="86"/>
      <c r="H75" s="86"/>
      <c r="I75" s="86"/>
      <c r="J75" s="86"/>
      <c r="K75" s="86"/>
      <c r="L75" s="86"/>
      <c r="M75" s="86"/>
      <c r="N75" s="86"/>
      <c r="O75" s="87">
        <f>F75+G75+H75+J75+L75+M75+N75</f>
        <v>60</v>
      </c>
      <c r="P75" s="141">
        <f>E75+G75+I75+K75</f>
        <v>0</v>
      </c>
      <c r="Q75" s="141">
        <f>O75+P75</f>
        <v>60</v>
      </c>
      <c r="R75" s="86"/>
      <c r="S75" s="86"/>
    </row>
    <row r="76" spans="1:19" ht="15">
      <c r="A76" s="76">
        <v>6</v>
      </c>
      <c r="B76" s="76" t="s">
        <v>107</v>
      </c>
      <c r="C76" s="76">
        <v>1995</v>
      </c>
      <c r="D76" s="76" t="s">
        <v>45</v>
      </c>
      <c r="E76" s="90">
        <v>54</v>
      </c>
      <c r="F76" s="90"/>
      <c r="G76" s="86"/>
      <c r="H76" s="86"/>
      <c r="I76" s="86"/>
      <c r="J76" s="86"/>
      <c r="K76" s="86"/>
      <c r="L76" s="86"/>
      <c r="M76" s="86"/>
      <c r="N76" s="86"/>
      <c r="O76" s="87">
        <f>F76+G76+H76+J76+L76+M76+N76</f>
        <v>0</v>
      </c>
      <c r="P76" s="141">
        <f>E76+G76+I76+K76</f>
        <v>54</v>
      </c>
      <c r="Q76" s="141">
        <f>O76+P76</f>
        <v>54</v>
      </c>
      <c r="R76" s="86"/>
      <c r="S76" s="86"/>
    </row>
    <row r="77" spans="1:19" ht="15">
      <c r="A77" s="76">
        <v>7</v>
      </c>
      <c r="B77" s="76" t="s">
        <v>111</v>
      </c>
      <c r="C77" s="76">
        <v>1986</v>
      </c>
      <c r="D77" s="76" t="s">
        <v>45</v>
      </c>
      <c r="E77" s="90">
        <v>40</v>
      </c>
      <c r="F77" s="90"/>
      <c r="G77" s="86"/>
      <c r="H77" s="86"/>
      <c r="I77" s="86"/>
      <c r="J77" s="86"/>
      <c r="K77" s="86"/>
      <c r="L77" s="86"/>
      <c r="M77" s="86"/>
      <c r="N77" s="86"/>
      <c r="O77" s="87">
        <f>F77+G77+H77+J77+L77+M77+N77</f>
        <v>0</v>
      </c>
      <c r="P77" s="141">
        <f>E77+G77+I77+K77</f>
        <v>40</v>
      </c>
      <c r="Q77" s="141">
        <f>O77+P77</f>
        <v>40</v>
      </c>
      <c r="R77" s="86"/>
      <c r="S77" s="86"/>
    </row>
    <row r="78" spans="1:19" ht="15">
      <c r="A78" s="76">
        <v>8</v>
      </c>
      <c r="B78" s="76" t="s">
        <v>71</v>
      </c>
      <c r="C78" s="76">
        <v>1991</v>
      </c>
      <c r="D78" s="76" t="s">
        <v>45</v>
      </c>
      <c r="E78" s="90">
        <v>36</v>
      </c>
      <c r="F78" s="90"/>
      <c r="G78" s="86"/>
      <c r="H78" s="86"/>
      <c r="I78" s="86"/>
      <c r="J78" s="86"/>
      <c r="K78" s="86"/>
      <c r="L78" s="86"/>
      <c r="M78" s="86"/>
      <c r="N78" s="86"/>
      <c r="O78" s="87">
        <f>F78+G78+H78+J78+L78+M78+N78</f>
        <v>0</v>
      </c>
      <c r="P78" s="141">
        <f>E78+G78+I78+K78</f>
        <v>36</v>
      </c>
      <c r="Q78" s="141">
        <f>O78+P78</f>
        <v>36</v>
      </c>
      <c r="R78" s="86"/>
      <c r="S78" s="86"/>
    </row>
    <row r="79" spans="1:19" ht="15">
      <c r="A79" s="76">
        <v>9</v>
      </c>
      <c r="B79" s="76" t="s">
        <v>114</v>
      </c>
      <c r="C79" s="76">
        <v>1987</v>
      </c>
      <c r="D79" s="76" t="s">
        <v>68</v>
      </c>
      <c r="E79" s="90">
        <v>34</v>
      </c>
      <c r="F79" s="90"/>
      <c r="G79" s="86"/>
      <c r="H79" s="86"/>
      <c r="I79" s="86"/>
      <c r="J79" s="86"/>
      <c r="K79" s="86"/>
      <c r="L79" s="86"/>
      <c r="M79" s="86"/>
      <c r="N79" s="86"/>
      <c r="O79" s="87">
        <f>F79+G79+H79+J79+L79+M79+N79</f>
        <v>0</v>
      </c>
      <c r="P79" s="141">
        <f>E79+G79+I79+K79</f>
        <v>34</v>
      </c>
      <c r="Q79" s="141">
        <f>O79+P79</f>
        <v>34</v>
      </c>
      <c r="R79" s="86"/>
      <c r="S79" s="86"/>
    </row>
    <row r="80" ht="15.75">
      <c r="A80" s="23"/>
    </row>
    <row r="81" spans="1:4" ht="15">
      <c r="A81" s="38" t="s">
        <v>95</v>
      </c>
      <c r="B81" s="38" t="s">
        <v>85</v>
      </c>
      <c r="C81" s="38" t="s">
        <v>11</v>
      </c>
      <c r="D81" s="38" t="s">
        <v>32</v>
      </c>
    </row>
    <row r="82" spans="1:19" ht="75">
      <c r="A82" s="93" t="s">
        <v>61</v>
      </c>
      <c r="B82" s="93" t="s">
        <v>62</v>
      </c>
      <c r="C82" s="93" t="s">
        <v>63</v>
      </c>
      <c r="D82" s="93" t="s">
        <v>321</v>
      </c>
      <c r="E82" s="73" t="s">
        <v>325</v>
      </c>
      <c r="F82" s="73" t="s">
        <v>326</v>
      </c>
      <c r="G82" s="73" t="s">
        <v>327</v>
      </c>
      <c r="H82" s="73" t="s">
        <v>328</v>
      </c>
      <c r="I82" s="73" t="s">
        <v>329</v>
      </c>
      <c r="J82" s="73" t="s">
        <v>330</v>
      </c>
      <c r="K82" s="73" t="s">
        <v>331</v>
      </c>
      <c r="L82" s="73" t="s">
        <v>332</v>
      </c>
      <c r="M82" s="73" t="s">
        <v>333</v>
      </c>
      <c r="N82" s="73" t="s">
        <v>334</v>
      </c>
      <c r="O82" s="73" t="s">
        <v>335</v>
      </c>
      <c r="P82" s="73" t="s">
        <v>336</v>
      </c>
      <c r="Q82" s="73" t="s">
        <v>337</v>
      </c>
      <c r="R82" s="73" t="s">
        <v>338</v>
      </c>
      <c r="S82" s="73" t="s">
        <v>339</v>
      </c>
    </row>
    <row r="83" spans="1:19" ht="15">
      <c r="A83" s="76">
        <v>1</v>
      </c>
      <c r="B83" s="76" t="s">
        <v>115</v>
      </c>
      <c r="C83" s="76">
        <v>1980</v>
      </c>
      <c r="D83" s="76" t="s">
        <v>45</v>
      </c>
      <c r="E83" s="90">
        <v>48</v>
      </c>
      <c r="F83" s="90">
        <v>60</v>
      </c>
      <c r="G83" s="86"/>
      <c r="H83" s="86"/>
      <c r="I83" s="86"/>
      <c r="J83" s="86"/>
      <c r="K83" s="86"/>
      <c r="L83" s="86"/>
      <c r="M83" s="86"/>
      <c r="N83" s="86"/>
      <c r="O83" s="87">
        <f>F83+G83+H83+J83+L83+M83+N83</f>
        <v>60</v>
      </c>
      <c r="P83" s="141">
        <f>E83+G83+I83+K83</f>
        <v>48</v>
      </c>
      <c r="Q83" s="141">
        <f>O83+P83</f>
        <v>108</v>
      </c>
      <c r="R83" s="86"/>
      <c r="S83" s="86"/>
    </row>
    <row r="84" spans="1:19" ht="15">
      <c r="A84" s="76">
        <v>2</v>
      </c>
      <c r="B84" s="76" t="s">
        <v>73</v>
      </c>
      <c r="C84" s="76">
        <v>1981</v>
      </c>
      <c r="D84" s="76" t="s">
        <v>45</v>
      </c>
      <c r="E84" s="90">
        <v>60</v>
      </c>
      <c r="F84" s="90"/>
      <c r="G84" s="86"/>
      <c r="H84" s="86"/>
      <c r="I84" s="86"/>
      <c r="J84" s="86"/>
      <c r="K84" s="86"/>
      <c r="L84" s="86"/>
      <c r="M84" s="86"/>
      <c r="N84" s="86"/>
      <c r="O84" s="87">
        <f>F84+G84+H84+J84+L84+M84+N84</f>
        <v>0</v>
      </c>
      <c r="P84" s="141">
        <f>E84+G84+I84+K84</f>
        <v>60</v>
      </c>
      <c r="Q84" s="141">
        <f>O84+P84</f>
        <v>60</v>
      </c>
      <c r="R84" s="86"/>
      <c r="S84" s="86"/>
    </row>
    <row r="85" spans="1:19" ht="15">
      <c r="A85" s="76">
        <v>3</v>
      </c>
      <c r="B85" s="76" t="s">
        <v>106</v>
      </c>
      <c r="C85" s="76">
        <v>1977</v>
      </c>
      <c r="D85" s="76" t="s">
        <v>124</v>
      </c>
      <c r="E85" s="90">
        <v>54</v>
      </c>
      <c r="F85" s="90"/>
      <c r="G85" s="86"/>
      <c r="H85" s="86"/>
      <c r="I85" s="86"/>
      <c r="J85" s="86"/>
      <c r="K85" s="86"/>
      <c r="L85" s="86"/>
      <c r="M85" s="86"/>
      <c r="N85" s="86"/>
      <c r="O85" s="87">
        <f>F85+G85+H85+J85+L85+M85+N85</f>
        <v>0</v>
      </c>
      <c r="P85" s="141">
        <f>E85+G85+I85+K85</f>
        <v>54</v>
      </c>
      <c r="Q85" s="141">
        <f>O85+P85</f>
        <v>54</v>
      </c>
      <c r="R85" s="86"/>
      <c r="S85" s="86"/>
    </row>
    <row r="86" spans="1:19" ht="15">
      <c r="A86" s="76">
        <v>4</v>
      </c>
      <c r="B86" s="76" t="s">
        <v>278</v>
      </c>
      <c r="C86" s="76">
        <v>1976</v>
      </c>
      <c r="D86" s="76" t="s">
        <v>68</v>
      </c>
      <c r="E86" s="90"/>
      <c r="F86" s="90">
        <v>54</v>
      </c>
      <c r="G86" s="86"/>
      <c r="H86" s="86"/>
      <c r="I86" s="86"/>
      <c r="J86" s="86"/>
      <c r="K86" s="86"/>
      <c r="L86" s="86"/>
      <c r="M86" s="86"/>
      <c r="N86" s="86"/>
      <c r="O86" s="87">
        <f>F86+G86+H86+J86+L86+M86+N86</f>
        <v>54</v>
      </c>
      <c r="P86" s="141">
        <f>E86+G86+I86+K86</f>
        <v>0</v>
      </c>
      <c r="Q86" s="141">
        <f>O86+P86</f>
        <v>54</v>
      </c>
      <c r="R86" s="86"/>
      <c r="S86" s="86"/>
    </row>
    <row r="87" spans="1:19" ht="15">
      <c r="A87" s="76">
        <v>5</v>
      </c>
      <c r="B87" s="76" t="s">
        <v>280</v>
      </c>
      <c r="C87" s="76">
        <v>1982</v>
      </c>
      <c r="D87" s="76" t="s">
        <v>68</v>
      </c>
      <c r="E87" s="90"/>
      <c r="F87" s="90">
        <v>48</v>
      </c>
      <c r="G87" s="86"/>
      <c r="H87" s="86"/>
      <c r="I87" s="86"/>
      <c r="J87" s="86"/>
      <c r="K87" s="86"/>
      <c r="L87" s="86"/>
      <c r="M87" s="86"/>
      <c r="N87" s="86"/>
      <c r="O87" s="87">
        <f>F87+G87+H87+J87+L87+M87+N87</f>
        <v>48</v>
      </c>
      <c r="P87" s="141">
        <f>E87+G87+I87+K87</f>
        <v>0</v>
      </c>
      <c r="Q87" s="141">
        <f>O87+P87</f>
        <v>48</v>
      </c>
      <c r="R87" s="86"/>
      <c r="S87" s="86"/>
    </row>
    <row r="88" spans="1:19" ht="15">
      <c r="A88" s="76">
        <v>6</v>
      </c>
      <c r="B88" s="76" t="s">
        <v>282</v>
      </c>
      <c r="C88" s="76">
        <v>1979</v>
      </c>
      <c r="D88" s="76" t="s">
        <v>68</v>
      </c>
      <c r="E88" s="90"/>
      <c r="F88" s="90">
        <v>43</v>
      </c>
      <c r="G88" s="86"/>
      <c r="H88" s="86"/>
      <c r="I88" s="86"/>
      <c r="J88" s="86"/>
      <c r="K88" s="86"/>
      <c r="L88" s="86"/>
      <c r="M88" s="86"/>
      <c r="N88" s="86"/>
      <c r="O88" s="87">
        <f>F88+G88+H88+J88+L88+M88+N88</f>
        <v>43</v>
      </c>
      <c r="P88" s="141">
        <f>E88+G88+I88+K88</f>
        <v>0</v>
      </c>
      <c r="Q88" s="141">
        <f>O88+P88</f>
        <v>43</v>
      </c>
      <c r="R88" s="86"/>
      <c r="S88" s="86"/>
    </row>
    <row r="89" spans="1:19" ht="15">
      <c r="A89" s="76">
        <v>7</v>
      </c>
      <c r="B89" s="76" t="s">
        <v>284</v>
      </c>
      <c r="C89" s="76">
        <v>1982</v>
      </c>
      <c r="D89" s="76" t="s">
        <v>68</v>
      </c>
      <c r="E89" s="90"/>
      <c r="F89" s="90">
        <v>40</v>
      </c>
      <c r="G89" s="86"/>
      <c r="H89" s="86"/>
      <c r="I89" s="86"/>
      <c r="J89" s="86"/>
      <c r="K89" s="86"/>
      <c r="L89" s="86"/>
      <c r="M89" s="86"/>
      <c r="N89" s="86"/>
      <c r="O89" s="87">
        <f>F89+G89+H89+J89+L89+M89+N89</f>
        <v>40</v>
      </c>
      <c r="P89" s="141">
        <f>E89+G89+I89+K89</f>
        <v>0</v>
      </c>
      <c r="Q89" s="141">
        <f>O89+P89</f>
        <v>40</v>
      </c>
      <c r="R89" s="86"/>
      <c r="S89" s="86"/>
    </row>
    <row r="90" ht="15.75">
      <c r="A90" s="28"/>
    </row>
    <row r="91" spans="1:4" ht="15">
      <c r="A91" s="38" t="s">
        <v>96</v>
      </c>
      <c r="B91" s="38" t="s">
        <v>85</v>
      </c>
      <c r="C91" s="38" t="s">
        <v>14</v>
      </c>
      <c r="D91" s="38" t="s">
        <v>33</v>
      </c>
    </row>
    <row r="92" spans="1:19" ht="75">
      <c r="A92" s="93" t="s">
        <v>61</v>
      </c>
      <c r="B92" s="93" t="s">
        <v>62</v>
      </c>
      <c r="C92" s="93" t="s">
        <v>63</v>
      </c>
      <c r="D92" s="93" t="s">
        <v>321</v>
      </c>
      <c r="E92" s="73" t="s">
        <v>325</v>
      </c>
      <c r="F92" s="73" t="s">
        <v>326</v>
      </c>
      <c r="G92" s="73" t="s">
        <v>327</v>
      </c>
      <c r="H92" s="73" t="s">
        <v>328</v>
      </c>
      <c r="I92" s="73" t="s">
        <v>329</v>
      </c>
      <c r="J92" s="73" t="s">
        <v>330</v>
      </c>
      <c r="K92" s="73" t="s">
        <v>331</v>
      </c>
      <c r="L92" s="73" t="s">
        <v>332</v>
      </c>
      <c r="M92" s="73" t="s">
        <v>333</v>
      </c>
      <c r="N92" s="73" t="s">
        <v>334</v>
      </c>
      <c r="O92" s="73" t="s">
        <v>335</v>
      </c>
      <c r="P92" s="73" t="s">
        <v>336</v>
      </c>
      <c r="Q92" s="73" t="s">
        <v>337</v>
      </c>
      <c r="R92" s="73" t="s">
        <v>338</v>
      </c>
      <c r="S92" s="73" t="s">
        <v>339</v>
      </c>
    </row>
    <row r="93" spans="1:19" ht="15">
      <c r="A93" s="76">
        <v>1</v>
      </c>
      <c r="B93" s="76" t="s">
        <v>112</v>
      </c>
      <c r="C93" s="76">
        <v>1970</v>
      </c>
      <c r="D93" s="76" t="s">
        <v>45</v>
      </c>
      <c r="E93" s="90">
        <v>54</v>
      </c>
      <c r="F93" s="90">
        <v>48</v>
      </c>
      <c r="G93" s="86"/>
      <c r="H93" s="86"/>
      <c r="I93" s="86"/>
      <c r="J93" s="86"/>
      <c r="K93" s="86"/>
      <c r="L93" s="86"/>
      <c r="M93" s="86"/>
      <c r="N93" s="86"/>
      <c r="O93" s="87">
        <f>F93+G93+H93+J93+L93+M93+N93</f>
        <v>48</v>
      </c>
      <c r="P93" s="141">
        <f>E93+G93+I93+K93</f>
        <v>54</v>
      </c>
      <c r="Q93" s="141">
        <f>O93+P93</f>
        <v>102</v>
      </c>
      <c r="R93" s="86"/>
      <c r="S93" s="86"/>
    </row>
    <row r="94" spans="1:19" ht="15">
      <c r="A94" s="76">
        <v>2</v>
      </c>
      <c r="B94" s="76" t="s">
        <v>76</v>
      </c>
      <c r="C94" s="76">
        <v>1967</v>
      </c>
      <c r="D94" s="76" t="s">
        <v>68</v>
      </c>
      <c r="E94" s="90">
        <v>43</v>
      </c>
      <c r="F94" s="90">
        <v>40</v>
      </c>
      <c r="G94" s="86"/>
      <c r="H94" s="86"/>
      <c r="I94" s="86"/>
      <c r="J94" s="86"/>
      <c r="K94" s="86"/>
      <c r="L94" s="86"/>
      <c r="M94" s="86"/>
      <c r="N94" s="86"/>
      <c r="O94" s="87">
        <f>F94+G94+H94+J94+L94+M94+N94</f>
        <v>40</v>
      </c>
      <c r="P94" s="141">
        <f>E94+G94+I94+K94</f>
        <v>43</v>
      </c>
      <c r="Q94" s="141">
        <f>O94+P94</f>
        <v>83</v>
      </c>
      <c r="R94" s="86"/>
      <c r="S94" s="86"/>
    </row>
    <row r="95" spans="1:19" ht="15">
      <c r="A95" s="76">
        <v>3</v>
      </c>
      <c r="B95" s="76" t="s">
        <v>105</v>
      </c>
      <c r="C95" s="76">
        <v>1975</v>
      </c>
      <c r="D95" s="76" t="s">
        <v>47</v>
      </c>
      <c r="E95" s="90">
        <v>60</v>
      </c>
      <c r="F95" s="90"/>
      <c r="G95" s="86"/>
      <c r="H95" s="86"/>
      <c r="I95" s="86"/>
      <c r="J95" s="86"/>
      <c r="K95" s="86"/>
      <c r="L95" s="86"/>
      <c r="M95" s="86"/>
      <c r="N95" s="86"/>
      <c r="O95" s="87">
        <f>F95+G95+H95+J95+L95+M95+N95</f>
        <v>0</v>
      </c>
      <c r="P95" s="141">
        <f>E95+G95+I95+K95</f>
        <v>60</v>
      </c>
      <c r="Q95" s="141">
        <f>O95+P95</f>
        <v>60</v>
      </c>
      <c r="R95" s="86"/>
      <c r="S95" s="86"/>
    </row>
    <row r="96" spans="1:19" ht="15">
      <c r="A96" s="76">
        <v>4</v>
      </c>
      <c r="B96" s="76" t="s">
        <v>287</v>
      </c>
      <c r="C96" s="76">
        <v>1975</v>
      </c>
      <c r="D96" s="76" t="s">
        <v>68</v>
      </c>
      <c r="E96" s="90"/>
      <c r="F96" s="90">
        <v>60</v>
      </c>
      <c r="G96" s="86"/>
      <c r="H96" s="86"/>
      <c r="I96" s="86"/>
      <c r="J96" s="86"/>
      <c r="K96" s="86"/>
      <c r="L96" s="86"/>
      <c r="M96" s="86"/>
      <c r="N96" s="86"/>
      <c r="O96" s="87">
        <f>F96+G96+H96+J96+L96+M96+N96</f>
        <v>60</v>
      </c>
      <c r="P96" s="141">
        <f>E96+G96+I96+K96</f>
        <v>0</v>
      </c>
      <c r="Q96" s="141">
        <f>O96+P96</f>
        <v>60</v>
      </c>
      <c r="R96" s="86"/>
      <c r="S96" s="86"/>
    </row>
    <row r="97" spans="1:19" ht="15">
      <c r="A97" s="76">
        <v>5</v>
      </c>
      <c r="B97" s="76" t="s">
        <v>289</v>
      </c>
      <c r="C97" s="76">
        <v>1974</v>
      </c>
      <c r="D97" s="76" t="s">
        <v>68</v>
      </c>
      <c r="E97" s="90"/>
      <c r="F97" s="90">
        <v>54</v>
      </c>
      <c r="G97" s="86"/>
      <c r="H97" s="86"/>
      <c r="I97" s="86"/>
      <c r="J97" s="86"/>
      <c r="K97" s="86"/>
      <c r="L97" s="86"/>
      <c r="M97" s="86"/>
      <c r="N97" s="86"/>
      <c r="O97" s="87">
        <f>F97+G97+H97+J97+L97+M97+N97</f>
        <v>54</v>
      </c>
      <c r="P97" s="141">
        <f>E97+G97+I97+K97</f>
        <v>0</v>
      </c>
      <c r="Q97" s="141">
        <f>O97+P97</f>
        <v>54</v>
      </c>
      <c r="R97" s="86"/>
      <c r="S97" s="86"/>
    </row>
    <row r="98" spans="1:19" ht="15">
      <c r="A98" s="76">
        <v>6</v>
      </c>
      <c r="B98" s="76" t="s">
        <v>75</v>
      </c>
      <c r="C98" s="76">
        <v>1973</v>
      </c>
      <c r="D98" s="76" t="s">
        <v>203</v>
      </c>
      <c r="E98" s="90">
        <v>48</v>
      </c>
      <c r="F98" s="90"/>
      <c r="G98" s="86"/>
      <c r="H98" s="86"/>
      <c r="I98" s="86"/>
      <c r="J98" s="86"/>
      <c r="K98" s="86"/>
      <c r="L98" s="86"/>
      <c r="M98" s="86"/>
      <c r="N98" s="86"/>
      <c r="O98" s="87">
        <f>F98+G98+H98+J98+L98+M98+N98</f>
        <v>0</v>
      </c>
      <c r="P98" s="141">
        <f>E98+G98+I98+K98</f>
        <v>48</v>
      </c>
      <c r="Q98" s="141">
        <f>O98+P98</f>
        <v>48</v>
      </c>
      <c r="R98" s="86"/>
      <c r="S98" s="86"/>
    </row>
    <row r="99" spans="1:19" ht="15">
      <c r="A99" s="76">
        <v>7</v>
      </c>
      <c r="B99" s="76" t="s">
        <v>292</v>
      </c>
      <c r="C99" s="76">
        <v>1967</v>
      </c>
      <c r="D99" s="76" t="s">
        <v>68</v>
      </c>
      <c r="E99" s="90"/>
      <c r="F99" s="90">
        <v>43</v>
      </c>
      <c r="G99" s="86"/>
      <c r="H99" s="86"/>
      <c r="I99" s="86"/>
      <c r="J99" s="86"/>
      <c r="K99" s="86"/>
      <c r="L99" s="86"/>
      <c r="M99" s="86"/>
      <c r="N99" s="86"/>
      <c r="O99" s="87">
        <f>F99+G99+H99+J99+L99+M99+N99</f>
        <v>43</v>
      </c>
      <c r="P99" s="141">
        <f>E99+G99+I99+K99</f>
        <v>0</v>
      </c>
      <c r="Q99" s="141">
        <f>O99+P99</f>
        <v>43</v>
      </c>
      <c r="R99" s="86"/>
      <c r="S99" s="86"/>
    </row>
    <row r="100" spans="1:19" ht="15">
      <c r="A100" s="76">
        <v>8</v>
      </c>
      <c r="B100" s="76" t="s">
        <v>74</v>
      </c>
      <c r="C100" s="76">
        <v>1966</v>
      </c>
      <c r="D100" s="76" t="s">
        <v>68</v>
      </c>
      <c r="E100" s="90">
        <v>40</v>
      </c>
      <c r="F100" s="90"/>
      <c r="G100" s="86"/>
      <c r="H100" s="86"/>
      <c r="I100" s="86"/>
      <c r="J100" s="86"/>
      <c r="K100" s="86"/>
      <c r="L100" s="86"/>
      <c r="M100" s="86"/>
      <c r="N100" s="86"/>
      <c r="O100" s="87">
        <f>F100+G100+H100+J100+L100+M100+N100</f>
        <v>0</v>
      </c>
      <c r="P100" s="141">
        <f>E100+G100+I100+K100</f>
        <v>40</v>
      </c>
      <c r="Q100" s="141">
        <f>O100+P100</f>
        <v>40</v>
      </c>
      <c r="R100" s="86"/>
      <c r="S100" s="86"/>
    </row>
    <row r="101" spans="1:19" ht="15">
      <c r="A101" s="76">
        <v>9</v>
      </c>
      <c r="B101" s="76" t="s">
        <v>295</v>
      </c>
      <c r="C101" s="76">
        <v>1966</v>
      </c>
      <c r="D101" s="76" t="s">
        <v>68</v>
      </c>
      <c r="E101" s="90"/>
      <c r="F101" s="90">
        <v>38</v>
      </c>
      <c r="G101" s="86"/>
      <c r="H101" s="86"/>
      <c r="I101" s="86"/>
      <c r="J101" s="86"/>
      <c r="K101" s="86"/>
      <c r="L101" s="86"/>
      <c r="M101" s="86"/>
      <c r="N101" s="86"/>
      <c r="O101" s="87">
        <f>F101+G101+H101+J101+L101+M101+N101</f>
        <v>38</v>
      </c>
      <c r="P101" s="141">
        <f>E101+G101+I101+K101</f>
        <v>0</v>
      </c>
      <c r="Q101" s="141">
        <f>O101+P101</f>
        <v>38</v>
      </c>
      <c r="R101" s="86"/>
      <c r="S101" s="86"/>
    </row>
    <row r="102" ht="15.75">
      <c r="A102" s="28"/>
    </row>
    <row r="104" spans="1:4" ht="15">
      <c r="A104" s="38" t="s">
        <v>97</v>
      </c>
      <c r="B104" s="38" t="s">
        <v>87</v>
      </c>
      <c r="C104" s="38" t="s">
        <v>17</v>
      </c>
      <c r="D104" s="38" t="s">
        <v>35</v>
      </c>
    </row>
    <row r="105" spans="1:19" ht="75">
      <c r="A105" s="93" t="s">
        <v>61</v>
      </c>
      <c r="B105" s="93" t="s">
        <v>62</v>
      </c>
      <c r="C105" s="93" t="s">
        <v>63</v>
      </c>
      <c r="D105" s="93" t="s">
        <v>321</v>
      </c>
      <c r="E105" s="73" t="s">
        <v>325</v>
      </c>
      <c r="F105" s="73" t="s">
        <v>326</v>
      </c>
      <c r="G105" s="73" t="s">
        <v>327</v>
      </c>
      <c r="H105" s="73" t="s">
        <v>328</v>
      </c>
      <c r="I105" s="73" t="s">
        <v>329</v>
      </c>
      <c r="J105" s="73" t="s">
        <v>330</v>
      </c>
      <c r="K105" s="73" t="s">
        <v>331</v>
      </c>
      <c r="L105" s="73" t="s">
        <v>332</v>
      </c>
      <c r="M105" s="73" t="s">
        <v>333</v>
      </c>
      <c r="N105" s="73" t="s">
        <v>334</v>
      </c>
      <c r="O105" s="73" t="s">
        <v>335</v>
      </c>
      <c r="P105" s="73" t="s">
        <v>336</v>
      </c>
      <c r="Q105" s="73" t="s">
        <v>337</v>
      </c>
      <c r="R105" s="73" t="s">
        <v>338</v>
      </c>
      <c r="S105" s="73" t="s">
        <v>339</v>
      </c>
    </row>
    <row r="106" spans="1:19" ht="15">
      <c r="A106" s="76">
        <v>1</v>
      </c>
      <c r="B106" s="76" t="s">
        <v>109</v>
      </c>
      <c r="C106" s="76">
        <v>1957</v>
      </c>
      <c r="D106" s="76" t="s">
        <v>68</v>
      </c>
      <c r="E106" s="90">
        <v>54</v>
      </c>
      <c r="F106" s="90">
        <v>43</v>
      </c>
      <c r="G106" s="86"/>
      <c r="H106" s="86"/>
      <c r="I106" s="86"/>
      <c r="J106" s="86"/>
      <c r="K106" s="86"/>
      <c r="L106" s="86"/>
      <c r="M106" s="86"/>
      <c r="N106" s="86"/>
      <c r="O106" s="87">
        <f>F106+G106+H106+J106+L106+M106+N106</f>
        <v>43</v>
      </c>
      <c r="P106" s="141">
        <f>E106+G106+I106+K106</f>
        <v>54</v>
      </c>
      <c r="Q106" s="141">
        <f>O106+P106</f>
        <v>97</v>
      </c>
      <c r="R106" s="86"/>
      <c r="S106" s="86"/>
    </row>
    <row r="107" spans="1:19" ht="15">
      <c r="A107" s="76">
        <v>2</v>
      </c>
      <c r="B107" s="76" t="s">
        <v>78</v>
      </c>
      <c r="C107" s="76">
        <v>1963</v>
      </c>
      <c r="D107" s="76" t="s">
        <v>45</v>
      </c>
      <c r="E107" s="90">
        <v>43</v>
      </c>
      <c r="F107" s="90">
        <v>54</v>
      </c>
      <c r="G107" s="86"/>
      <c r="H107" s="86"/>
      <c r="I107" s="86"/>
      <c r="J107" s="86"/>
      <c r="K107" s="86"/>
      <c r="L107" s="86"/>
      <c r="M107" s="86"/>
      <c r="N107" s="86"/>
      <c r="O107" s="87">
        <f>F107+G107+H107+J107+L107+M107+N107</f>
        <v>54</v>
      </c>
      <c r="P107" s="141">
        <f>E107+G107+I107+K107</f>
        <v>43</v>
      </c>
      <c r="Q107" s="141">
        <f>O107+P107</f>
        <v>97</v>
      </c>
      <c r="R107" s="86"/>
      <c r="S107" s="86"/>
    </row>
    <row r="108" spans="1:19" ht="15">
      <c r="A108" s="76">
        <v>3</v>
      </c>
      <c r="B108" s="76" t="s">
        <v>80</v>
      </c>
      <c r="C108" s="76">
        <v>1956</v>
      </c>
      <c r="D108" s="76" t="s">
        <v>45</v>
      </c>
      <c r="E108" s="90">
        <v>60</v>
      </c>
      <c r="F108" s="90"/>
      <c r="G108" s="86"/>
      <c r="H108" s="86"/>
      <c r="I108" s="86"/>
      <c r="J108" s="86"/>
      <c r="K108" s="86"/>
      <c r="L108" s="86"/>
      <c r="M108" s="86"/>
      <c r="N108" s="86"/>
      <c r="O108" s="87">
        <f>F108+G108+H108+J108+L108+M108+N108</f>
        <v>0</v>
      </c>
      <c r="P108" s="141">
        <f>E108+G108+I108+K108</f>
        <v>60</v>
      </c>
      <c r="Q108" s="141">
        <f>O108+P108</f>
        <v>60</v>
      </c>
      <c r="R108" s="86"/>
      <c r="S108" s="86"/>
    </row>
    <row r="109" spans="1:19" ht="15">
      <c r="A109" s="76">
        <v>4</v>
      </c>
      <c r="B109" s="76" t="s">
        <v>298</v>
      </c>
      <c r="C109" s="76">
        <v>1965</v>
      </c>
      <c r="D109" s="76" t="s">
        <v>58</v>
      </c>
      <c r="E109" s="90"/>
      <c r="F109" s="90">
        <v>60</v>
      </c>
      <c r="G109" s="86"/>
      <c r="H109" s="86"/>
      <c r="I109" s="86"/>
      <c r="J109" s="86"/>
      <c r="K109" s="86"/>
      <c r="L109" s="86"/>
      <c r="M109" s="86"/>
      <c r="N109" s="86"/>
      <c r="O109" s="87">
        <f>F109+G109+H109+J109+L109+M109+N109</f>
        <v>60</v>
      </c>
      <c r="P109" s="141">
        <f>E109+G109+I109+K109</f>
        <v>0</v>
      </c>
      <c r="Q109" s="141">
        <f>O109+P109</f>
        <v>60</v>
      </c>
      <c r="R109" s="86"/>
      <c r="S109" s="86"/>
    </row>
    <row r="110" spans="1:19" ht="15">
      <c r="A110" s="76">
        <v>5</v>
      </c>
      <c r="B110" s="76" t="s">
        <v>110</v>
      </c>
      <c r="C110" s="76">
        <v>1961</v>
      </c>
      <c r="D110" s="76" t="s">
        <v>45</v>
      </c>
      <c r="E110" s="90">
        <v>48</v>
      </c>
      <c r="F110" s="90"/>
      <c r="G110" s="86"/>
      <c r="H110" s="86"/>
      <c r="I110" s="86"/>
      <c r="J110" s="86"/>
      <c r="K110" s="86"/>
      <c r="L110" s="86"/>
      <c r="M110" s="86"/>
      <c r="N110" s="86"/>
      <c r="O110" s="87">
        <f>F110+G110+H110+J110+L110+M110+N110</f>
        <v>0</v>
      </c>
      <c r="P110" s="141">
        <f>E110+G110+I110+K110</f>
        <v>48</v>
      </c>
      <c r="Q110" s="141">
        <f>O110+P110</f>
        <v>48</v>
      </c>
      <c r="R110" s="86"/>
      <c r="S110" s="86"/>
    </row>
    <row r="111" spans="1:19" ht="15">
      <c r="A111" s="76">
        <v>6</v>
      </c>
      <c r="B111" s="76" t="s">
        <v>301</v>
      </c>
      <c r="C111" s="76">
        <v>1963</v>
      </c>
      <c r="D111" s="76" t="s">
        <v>45</v>
      </c>
      <c r="E111" s="90"/>
      <c r="F111" s="90">
        <v>48</v>
      </c>
      <c r="G111" s="86"/>
      <c r="H111" s="86"/>
      <c r="I111" s="86"/>
      <c r="J111" s="86"/>
      <c r="K111" s="86"/>
      <c r="L111" s="86"/>
      <c r="M111" s="86"/>
      <c r="N111" s="86"/>
      <c r="O111" s="87">
        <f>F111+G111+H111+J111+L111+M111+N111</f>
        <v>48</v>
      </c>
      <c r="P111" s="141">
        <f>E111+G111+I111+K111</f>
        <v>0</v>
      </c>
      <c r="Q111" s="141">
        <f>O111+P111</f>
        <v>48</v>
      </c>
      <c r="R111" s="86"/>
      <c r="S111" s="86"/>
    </row>
    <row r="112" spans="1:19" ht="15">
      <c r="A112" s="76">
        <v>7</v>
      </c>
      <c r="B112" s="76" t="s">
        <v>79</v>
      </c>
      <c r="C112" s="76">
        <v>1957</v>
      </c>
      <c r="D112" s="76" t="s">
        <v>57</v>
      </c>
      <c r="E112" s="90">
        <v>40</v>
      </c>
      <c r="F112" s="90"/>
      <c r="G112" s="86"/>
      <c r="H112" s="86"/>
      <c r="I112" s="86"/>
      <c r="J112" s="86"/>
      <c r="K112" s="86"/>
      <c r="L112" s="86"/>
      <c r="M112" s="86"/>
      <c r="N112" s="86"/>
      <c r="O112" s="87">
        <f>F112+G112+H112+J112+L112+M112+N112</f>
        <v>0</v>
      </c>
      <c r="P112" s="141">
        <f>E112+G112+I112+K112</f>
        <v>40</v>
      </c>
      <c r="Q112" s="141">
        <f>O112+P112</f>
        <v>40</v>
      </c>
      <c r="R112" s="86"/>
      <c r="S112" s="86"/>
    </row>
    <row r="114" spans="1:4" ht="15">
      <c r="A114" s="38" t="s">
        <v>98</v>
      </c>
      <c r="B114" s="38" t="s">
        <v>87</v>
      </c>
      <c r="C114" s="38" t="s">
        <v>21</v>
      </c>
      <c r="D114" s="38" t="s">
        <v>37</v>
      </c>
    </row>
    <row r="115" spans="1:19" ht="75">
      <c r="A115" s="93" t="s">
        <v>61</v>
      </c>
      <c r="B115" s="93" t="s">
        <v>62</v>
      </c>
      <c r="C115" s="93" t="s">
        <v>63</v>
      </c>
      <c r="D115" s="93" t="s">
        <v>321</v>
      </c>
      <c r="E115" s="73" t="s">
        <v>325</v>
      </c>
      <c r="F115" s="73" t="s">
        <v>326</v>
      </c>
      <c r="G115" s="73" t="s">
        <v>327</v>
      </c>
      <c r="H115" s="73" t="s">
        <v>328</v>
      </c>
      <c r="I115" s="73" t="s">
        <v>329</v>
      </c>
      <c r="J115" s="73" t="s">
        <v>330</v>
      </c>
      <c r="K115" s="73" t="s">
        <v>331</v>
      </c>
      <c r="L115" s="73" t="s">
        <v>332</v>
      </c>
      <c r="M115" s="73" t="s">
        <v>333</v>
      </c>
      <c r="N115" s="73" t="s">
        <v>334</v>
      </c>
      <c r="O115" s="73" t="s">
        <v>335</v>
      </c>
      <c r="P115" s="73" t="s">
        <v>336</v>
      </c>
      <c r="Q115" s="73" t="s">
        <v>337</v>
      </c>
      <c r="R115" s="73" t="s">
        <v>338</v>
      </c>
      <c r="S115" s="73" t="s">
        <v>339</v>
      </c>
    </row>
    <row r="116" spans="1:19" ht="15">
      <c r="A116" s="76">
        <v>1</v>
      </c>
      <c r="B116" s="76" t="s">
        <v>81</v>
      </c>
      <c r="C116" s="76">
        <v>1954</v>
      </c>
      <c r="D116" s="76" t="s">
        <v>68</v>
      </c>
      <c r="E116" s="90">
        <v>60</v>
      </c>
      <c r="F116" s="90"/>
      <c r="G116" s="86"/>
      <c r="H116" s="86"/>
      <c r="I116" s="86"/>
      <c r="J116" s="86"/>
      <c r="K116" s="86"/>
      <c r="L116" s="86"/>
      <c r="M116" s="86"/>
      <c r="N116" s="86"/>
      <c r="O116" s="87">
        <f>F116+G116+H116+J116+L116+M116+N116</f>
        <v>0</v>
      </c>
      <c r="P116" s="141">
        <f>E116+G116+I116+K116</f>
        <v>60</v>
      </c>
      <c r="Q116" s="141">
        <f>O116+P116</f>
        <v>60</v>
      </c>
      <c r="R116" s="86"/>
      <c r="S116" s="86"/>
    </row>
    <row r="117" spans="1:19" ht="15">
      <c r="A117" s="76">
        <v>2</v>
      </c>
      <c r="B117" s="76" t="s">
        <v>306</v>
      </c>
      <c r="C117" s="76">
        <v>1955</v>
      </c>
      <c r="D117" s="76" t="s">
        <v>45</v>
      </c>
      <c r="E117" s="90"/>
      <c r="F117" s="90">
        <v>60</v>
      </c>
      <c r="G117" s="86"/>
      <c r="H117" s="86"/>
      <c r="I117" s="86"/>
      <c r="J117" s="86"/>
      <c r="K117" s="86"/>
      <c r="L117" s="86"/>
      <c r="M117" s="86"/>
      <c r="N117" s="86"/>
      <c r="O117" s="87">
        <f>F117+G117+H117+J117+L117+M117+N117</f>
        <v>60</v>
      </c>
      <c r="P117" s="141">
        <f>E117+G117+I117+K117</f>
        <v>0</v>
      </c>
      <c r="Q117" s="141">
        <f>O117+P117</f>
        <v>60</v>
      </c>
      <c r="R117" s="86"/>
      <c r="S117" s="86"/>
    </row>
    <row r="118" spans="1:19" ht="15">
      <c r="A118" s="76">
        <v>3</v>
      </c>
      <c r="B118" s="76" t="s">
        <v>116</v>
      </c>
      <c r="C118" s="76">
        <v>1949</v>
      </c>
      <c r="D118" s="76" t="s">
        <v>203</v>
      </c>
      <c r="E118" s="90">
        <v>54</v>
      </c>
      <c r="F118" s="90"/>
      <c r="G118" s="86"/>
      <c r="H118" s="86"/>
      <c r="I118" s="86"/>
      <c r="J118" s="86"/>
      <c r="K118" s="86"/>
      <c r="L118" s="86"/>
      <c r="M118" s="86"/>
      <c r="N118" s="86"/>
      <c r="O118" s="87">
        <f>F118+G118+H118+J118+L118+M118+N118</f>
        <v>0</v>
      </c>
      <c r="P118" s="141">
        <f>E118+G118+I118+K118</f>
        <v>54</v>
      </c>
      <c r="Q118" s="141">
        <f>O118+P118</f>
        <v>54</v>
      </c>
      <c r="R118" s="86"/>
      <c r="S118" s="86"/>
    </row>
    <row r="119" spans="1:19" ht="15">
      <c r="A119" s="76">
        <v>4</v>
      </c>
      <c r="B119" s="76" t="s">
        <v>307</v>
      </c>
      <c r="C119" s="76">
        <v>1951</v>
      </c>
      <c r="D119" s="76" t="s">
        <v>68</v>
      </c>
      <c r="E119" s="90"/>
      <c r="F119" s="90">
        <v>54</v>
      </c>
      <c r="G119" s="86"/>
      <c r="H119" s="86"/>
      <c r="I119" s="86"/>
      <c r="J119" s="86"/>
      <c r="K119" s="86"/>
      <c r="L119" s="86"/>
      <c r="M119" s="86"/>
      <c r="N119" s="86"/>
      <c r="O119" s="87">
        <f>F119+G119+H119+J119+L119+M119+N119</f>
        <v>54</v>
      </c>
      <c r="P119" s="141">
        <f>E119+G119+I119+K119</f>
        <v>0</v>
      </c>
      <c r="Q119" s="141">
        <f>O119+P119</f>
        <v>54</v>
      </c>
      <c r="R119" s="86"/>
      <c r="S119" s="86"/>
    </row>
    <row r="120" spans="1:19" ht="15">
      <c r="A120" s="76">
        <v>5</v>
      </c>
      <c r="B120" s="76" t="s">
        <v>308</v>
      </c>
      <c r="C120" s="76">
        <v>1947</v>
      </c>
      <c r="D120" s="76" t="s">
        <v>58</v>
      </c>
      <c r="E120" s="90"/>
      <c r="F120" s="90">
        <v>48</v>
      </c>
      <c r="G120" s="86"/>
      <c r="H120" s="86"/>
      <c r="I120" s="86"/>
      <c r="J120" s="86"/>
      <c r="K120" s="86"/>
      <c r="L120" s="86"/>
      <c r="M120" s="86"/>
      <c r="N120" s="86"/>
      <c r="O120" s="87">
        <f>F120+G120+H120+J120+L120+M120+N120</f>
        <v>48</v>
      </c>
      <c r="P120" s="141">
        <f>E120+G120+I120+K120</f>
        <v>0</v>
      </c>
      <c r="Q120" s="141">
        <f>O120+P120</f>
        <v>48</v>
      </c>
      <c r="R120" s="86"/>
      <c r="S120" s="86"/>
    </row>
    <row r="121" spans="1:19" ht="15">
      <c r="A121" s="76">
        <v>6</v>
      </c>
      <c r="B121" s="76" t="s">
        <v>310</v>
      </c>
      <c r="C121" s="76">
        <v>1935</v>
      </c>
      <c r="D121" s="76" t="s">
        <v>58</v>
      </c>
      <c r="E121" s="90"/>
      <c r="F121" s="90">
        <v>43</v>
      </c>
      <c r="G121" s="86"/>
      <c r="H121" s="86"/>
      <c r="I121" s="86"/>
      <c r="J121" s="86"/>
      <c r="K121" s="86"/>
      <c r="L121" s="86"/>
      <c r="M121" s="86"/>
      <c r="N121" s="86"/>
      <c r="O121" s="87">
        <f>F121+G121+H121+J121+L121+M121+N121</f>
        <v>43</v>
      </c>
      <c r="P121" s="141">
        <f>E121+G121+I121+K121</f>
        <v>0</v>
      </c>
      <c r="Q121" s="141">
        <f>O121+P121</f>
        <v>43</v>
      </c>
      <c r="R121" s="86"/>
      <c r="S121" s="86"/>
    </row>
    <row r="123" ht="18">
      <c r="B123" s="42" t="s">
        <v>122</v>
      </c>
    </row>
    <row r="125" spans="1:4" ht="15">
      <c r="A125" s="31" t="s">
        <v>88</v>
      </c>
      <c r="B125" s="31" t="s">
        <v>82</v>
      </c>
      <c r="C125" s="31" t="s">
        <v>23</v>
      </c>
      <c r="D125" s="31" t="s">
        <v>24</v>
      </c>
    </row>
    <row r="126" spans="1:19" ht="75">
      <c r="A126" s="93" t="s">
        <v>61</v>
      </c>
      <c r="B126" s="93" t="s">
        <v>62</v>
      </c>
      <c r="C126" s="93" t="s">
        <v>63</v>
      </c>
      <c r="D126" s="93" t="s">
        <v>321</v>
      </c>
      <c r="E126" s="73" t="s">
        <v>325</v>
      </c>
      <c r="F126" s="73" t="s">
        <v>326</v>
      </c>
      <c r="G126" s="73" t="s">
        <v>327</v>
      </c>
      <c r="H126" s="73" t="s">
        <v>328</v>
      </c>
      <c r="I126" s="73" t="s">
        <v>329</v>
      </c>
      <c r="J126" s="73" t="s">
        <v>330</v>
      </c>
      <c r="K126" s="73" t="s">
        <v>331</v>
      </c>
      <c r="L126" s="73" t="s">
        <v>332</v>
      </c>
      <c r="M126" s="73" t="s">
        <v>333</v>
      </c>
      <c r="N126" s="73" t="s">
        <v>334</v>
      </c>
      <c r="O126" s="73" t="s">
        <v>335</v>
      </c>
      <c r="P126" s="73" t="s">
        <v>336</v>
      </c>
      <c r="Q126" s="73" t="s">
        <v>337</v>
      </c>
      <c r="R126" s="73" t="s">
        <v>338</v>
      </c>
      <c r="S126" s="73" t="s">
        <v>339</v>
      </c>
    </row>
    <row r="127" spans="1:19" ht="15">
      <c r="A127" s="76">
        <v>1</v>
      </c>
      <c r="B127" s="76" t="s">
        <v>185</v>
      </c>
      <c r="C127" s="76">
        <v>2003</v>
      </c>
      <c r="D127" s="76" t="s">
        <v>140</v>
      </c>
      <c r="E127" s="90"/>
      <c r="F127" s="90">
        <v>60</v>
      </c>
      <c r="G127" s="86"/>
      <c r="H127" s="86"/>
      <c r="I127" s="86"/>
      <c r="J127" s="86"/>
      <c r="K127" s="86"/>
      <c r="L127" s="86"/>
      <c r="M127" s="86"/>
      <c r="N127" s="86"/>
      <c r="O127" s="87">
        <f>F127+G127+H127+J127+L127+M127+N127</f>
        <v>60</v>
      </c>
      <c r="P127" s="141">
        <f>E127+G127+I127+K127</f>
        <v>0</v>
      </c>
      <c r="Q127" s="141">
        <f>O127+P127</f>
        <v>60</v>
      </c>
      <c r="R127" s="86"/>
      <c r="S127" s="86"/>
    </row>
    <row r="128" spans="1:19" ht="15">
      <c r="A128" s="76">
        <v>2</v>
      </c>
      <c r="B128" s="76" t="s">
        <v>188</v>
      </c>
      <c r="C128" s="76">
        <v>2003</v>
      </c>
      <c r="D128" s="76" t="s">
        <v>138</v>
      </c>
      <c r="E128" s="90"/>
      <c r="F128" s="90">
        <v>54</v>
      </c>
      <c r="G128" s="86"/>
      <c r="H128" s="86"/>
      <c r="I128" s="86"/>
      <c r="J128" s="86"/>
      <c r="K128" s="86"/>
      <c r="L128" s="86"/>
      <c r="M128" s="86"/>
      <c r="N128" s="86"/>
      <c r="O128" s="87">
        <f aca="true" t="shared" si="12" ref="O128:O140">F128+G128+H128+J128+L128+M128+N128</f>
        <v>54</v>
      </c>
      <c r="P128" s="141">
        <f aca="true" t="shared" si="13" ref="P128:P140">E128+G128+I128+K128</f>
        <v>0</v>
      </c>
      <c r="Q128" s="141">
        <f aca="true" t="shared" si="14" ref="Q128:Q140">O128+P128</f>
        <v>54</v>
      </c>
      <c r="R128" s="86"/>
      <c r="S128" s="86"/>
    </row>
    <row r="129" spans="1:19" ht="15">
      <c r="A129" s="76">
        <v>3</v>
      </c>
      <c r="B129" s="76" t="s">
        <v>189</v>
      </c>
      <c r="C129" s="76">
        <v>2003</v>
      </c>
      <c r="D129" s="76" t="s">
        <v>138</v>
      </c>
      <c r="E129" s="90"/>
      <c r="F129" s="90">
        <v>48</v>
      </c>
      <c r="G129" s="86"/>
      <c r="H129" s="86"/>
      <c r="I129" s="86"/>
      <c r="J129" s="86"/>
      <c r="K129" s="86"/>
      <c r="L129" s="86"/>
      <c r="M129" s="86"/>
      <c r="N129" s="86"/>
      <c r="O129" s="87">
        <f t="shared" si="12"/>
        <v>48</v>
      </c>
      <c r="P129" s="141">
        <f t="shared" si="13"/>
        <v>0</v>
      </c>
      <c r="Q129" s="141">
        <f t="shared" si="14"/>
        <v>48</v>
      </c>
      <c r="R129" s="86"/>
      <c r="S129" s="86"/>
    </row>
    <row r="130" spans="1:19" ht="15">
      <c r="A130" s="76">
        <v>4</v>
      </c>
      <c r="B130" s="76" t="s">
        <v>190</v>
      </c>
      <c r="C130" s="76">
        <v>2003</v>
      </c>
      <c r="D130" s="76" t="s">
        <v>191</v>
      </c>
      <c r="E130" s="90"/>
      <c r="F130" s="90">
        <v>43</v>
      </c>
      <c r="G130" s="86"/>
      <c r="H130" s="86"/>
      <c r="I130" s="86"/>
      <c r="J130" s="86"/>
      <c r="K130" s="86"/>
      <c r="L130" s="86"/>
      <c r="M130" s="86"/>
      <c r="N130" s="86"/>
      <c r="O130" s="87">
        <f t="shared" si="12"/>
        <v>43</v>
      </c>
      <c r="P130" s="141">
        <f t="shared" si="13"/>
        <v>0</v>
      </c>
      <c r="Q130" s="141">
        <f t="shared" si="14"/>
        <v>43</v>
      </c>
      <c r="R130" s="86"/>
      <c r="S130" s="86"/>
    </row>
    <row r="131" spans="1:19" ht="15">
      <c r="A131" s="76">
        <v>5</v>
      </c>
      <c r="B131" s="76" t="s">
        <v>156</v>
      </c>
      <c r="C131" s="76">
        <v>2006</v>
      </c>
      <c r="D131" s="76" t="s">
        <v>45</v>
      </c>
      <c r="E131" s="90"/>
      <c r="F131" s="90">
        <v>40</v>
      </c>
      <c r="G131" s="86"/>
      <c r="H131" s="86"/>
      <c r="I131" s="86"/>
      <c r="J131" s="86"/>
      <c r="K131" s="86"/>
      <c r="L131" s="86"/>
      <c r="M131" s="86"/>
      <c r="N131" s="86"/>
      <c r="O131" s="87">
        <f t="shared" si="12"/>
        <v>40</v>
      </c>
      <c r="P131" s="141">
        <f t="shared" si="13"/>
        <v>0</v>
      </c>
      <c r="Q131" s="141">
        <f t="shared" si="14"/>
        <v>40</v>
      </c>
      <c r="R131" s="86"/>
      <c r="S131" s="86"/>
    </row>
    <row r="132" spans="1:19" ht="15">
      <c r="A132" s="76">
        <v>6</v>
      </c>
      <c r="B132" s="76" t="s">
        <v>157</v>
      </c>
      <c r="C132" s="76">
        <v>2006</v>
      </c>
      <c r="D132" s="76" t="s">
        <v>151</v>
      </c>
      <c r="E132" s="90"/>
      <c r="F132" s="90">
        <v>38</v>
      </c>
      <c r="G132" s="86"/>
      <c r="H132" s="86"/>
      <c r="I132" s="86"/>
      <c r="J132" s="86"/>
      <c r="K132" s="86"/>
      <c r="L132" s="86"/>
      <c r="M132" s="86"/>
      <c r="N132" s="86"/>
      <c r="O132" s="87">
        <f t="shared" si="12"/>
        <v>38</v>
      </c>
      <c r="P132" s="141">
        <f t="shared" si="13"/>
        <v>0</v>
      </c>
      <c r="Q132" s="141">
        <f t="shared" si="14"/>
        <v>38</v>
      </c>
      <c r="R132" s="86"/>
      <c r="S132" s="86"/>
    </row>
    <row r="133" spans="1:19" ht="15">
      <c r="A133" s="76">
        <v>7</v>
      </c>
      <c r="B133" s="76" t="s">
        <v>158</v>
      </c>
      <c r="C133" s="76">
        <v>2005</v>
      </c>
      <c r="D133" s="76" t="s">
        <v>138</v>
      </c>
      <c r="E133" s="90"/>
      <c r="F133" s="90">
        <v>36</v>
      </c>
      <c r="G133" s="86"/>
      <c r="H133" s="86"/>
      <c r="I133" s="86"/>
      <c r="J133" s="86"/>
      <c r="K133" s="86"/>
      <c r="L133" s="86"/>
      <c r="M133" s="86"/>
      <c r="N133" s="86"/>
      <c r="O133" s="87">
        <f t="shared" si="12"/>
        <v>36</v>
      </c>
      <c r="P133" s="141">
        <f t="shared" si="13"/>
        <v>0</v>
      </c>
      <c r="Q133" s="141">
        <f t="shared" si="14"/>
        <v>36</v>
      </c>
      <c r="R133" s="86"/>
      <c r="S133" s="86"/>
    </row>
    <row r="134" spans="1:19" ht="15">
      <c r="A134" s="76">
        <v>8</v>
      </c>
      <c r="B134" s="76" t="s">
        <v>194</v>
      </c>
      <c r="C134" s="76">
        <v>2003</v>
      </c>
      <c r="D134" s="76" t="s">
        <v>140</v>
      </c>
      <c r="E134" s="90"/>
      <c r="F134" s="90">
        <v>34</v>
      </c>
      <c r="G134" s="86"/>
      <c r="H134" s="86"/>
      <c r="I134" s="86"/>
      <c r="J134" s="86"/>
      <c r="K134" s="86"/>
      <c r="L134" s="86"/>
      <c r="M134" s="86"/>
      <c r="N134" s="86"/>
      <c r="O134" s="87">
        <f t="shared" si="12"/>
        <v>34</v>
      </c>
      <c r="P134" s="141">
        <f t="shared" si="13"/>
        <v>0</v>
      </c>
      <c r="Q134" s="141">
        <f t="shared" si="14"/>
        <v>34</v>
      </c>
      <c r="R134" s="86"/>
      <c r="S134" s="86"/>
    </row>
    <row r="135" spans="1:19" ht="15">
      <c r="A135" s="76">
        <v>9</v>
      </c>
      <c r="B135" s="76" t="s">
        <v>159</v>
      </c>
      <c r="C135" s="76">
        <v>2005</v>
      </c>
      <c r="D135" s="76" t="s">
        <v>45</v>
      </c>
      <c r="E135" s="90"/>
      <c r="F135" s="90">
        <v>32</v>
      </c>
      <c r="G135" s="86"/>
      <c r="H135" s="86"/>
      <c r="I135" s="86"/>
      <c r="J135" s="86"/>
      <c r="K135" s="86"/>
      <c r="L135" s="86"/>
      <c r="M135" s="86"/>
      <c r="N135" s="86"/>
      <c r="O135" s="87">
        <f t="shared" si="12"/>
        <v>32</v>
      </c>
      <c r="P135" s="141">
        <f t="shared" si="13"/>
        <v>0</v>
      </c>
      <c r="Q135" s="141">
        <f t="shared" si="14"/>
        <v>32</v>
      </c>
      <c r="R135" s="86"/>
      <c r="S135" s="86"/>
    </row>
    <row r="136" spans="1:19" ht="15">
      <c r="A136" s="76">
        <v>10</v>
      </c>
      <c r="B136" s="76" t="s">
        <v>160</v>
      </c>
      <c r="C136" s="76">
        <v>2005</v>
      </c>
      <c r="D136" s="76" t="s">
        <v>138</v>
      </c>
      <c r="E136" s="90"/>
      <c r="F136" s="90">
        <v>31</v>
      </c>
      <c r="G136" s="86"/>
      <c r="H136" s="86"/>
      <c r="I136" s="86"/>
      <c r="J136" s="86"/>
      <c r="K136" s="86"/>
      <c r="L136" s="86"/>
      <c r="M136" s="86"/>
      <c r="N136" s="86"/>
      <c r="O136" s="87">
        <f t="shared" si="12"/>
        <v>31</v>
      </c>
      <c r="P136" s="141">
        <f t="shared" si="13"/>
        <v>0</v>
      </c>
      <c r="Q136" s="141">
        <f t="shared" si="14"/>
        <v>31</v>
      </c>
      <c r="R136" s="86"/>
      <c r="S136" s="86"/>
    </row>
    <row r="137" spans="1:19" ht="15">
      <c r="A137" s="76">
        <v>11</v>
      </c>
      <c r="B137" s="76" t="s">
        <v>161</v>
      </c>
      <c r="C137" s="76">
        <v>2004</v>
      </c>
      <c r="D137" s="76" t="s">
        <v>146</v>
      </c>
      <c r="E137" s="90"/>
      <c r="F137" s="90">
        <v>30</v>
      </c>
      <c r="G137" s="86"/>
      <c r="H137" s="86"/>
      <c r="I137" s="86"/>
      <c r="J137" s="86"/>
      <c r="K137" s="86"/>
      <c r="L137" s="86"/>
      <c r="M137" s="86"/>
      <c r="N137" s="86"/>
      <c r="O137" s="87">
        <f t="shared" si="12"/>
        <v>30</v>
      </c>
      <c r="P137" s="141">
        <f t="shared" si="13"/>
        <v>0</v>
      </c>
      <c r="Q137" s="141">
        <f t="shared" si="14"/>
        <v>30</v>
      </c>
      <c r="R137" s="86"/>
      <c r="S137" s="86"/>
    </row>
    <row r="138" spans="1:19" ht="15">
      <c r="A138" s="76">
        <v>12</v>
      </c>
      <c r="B138" s="76" t="s">
        <v>162</v>
      </c>
      <c r="C138" s="76">
        <v>2004</v>
      </c>
      <c r="D138" s="76" t="s">
        <v>45</v>
      </c>
      <c r="E138" s="90"/>
      <c r="F138" s="90">
        <v>28</v>
      </c>
      <c r="G138" s="86"/>
      <c r="H138" s="86"/>
      <c r="I138" s="86"/>
      <c r="J138" s="86"/>
      <c r="K138" s="86"/>
      <c r="L138" s="86"/>
      <c r="M138" s="86"/>
      <c r="N138" s="86"/>
      <c r="O138" s="87">
        <f t="shared" si="12"/>
        <v>28</v>
      </c>
      <c r="P138" s="141">
        <f t="shared" si="13"/>
        <v>0</v>
      </c>
      <c r="Q138" s="141">
        <f t="shared" si="14"/>
        <v>28</v>
      </c>
      <c r="R138" s="86"/>
      <c r="S138" s="86"/>
    </row>
    <row r="139" spans="1:19" ht="15">
      <c r="A139" s="76">
        <v>13</v>
      </c>
      <c r="B139" s="76" t="s">
        <v>163</v>
      </c>
      <c r="C139" s="76">
        <v>2006</v>
      </c>
      <c r="D139" s="76" t="s">
        <v>140</v>
      </c>
      <c r="E139" s="90"/>
      <c r="F139" s="90">
        <v>26</v>
      </c>
      <c r="G139" s="86"/>
      <c r="H139" s="86"/>
      <c r="I139" s="86"/>
      <c r="J139" s="86"/>
      <c r="K139" s="86"/>
      <c r="L139" s="86"/>
      <c r="M139" s="86"/>
      <c r="N139" s="86"/>
      <c r="O139" s="87">
        <f t="shared" si="12"/>
        <v>26</v>
      </c>
      <c r="P139" s="141">
        <f t="shared" si="13"/>
        <v>0</v>
      </c>
      <c r="Q139" s="141">
        <f t="shared" si="14"/>
        <v>26</v>
      </c>
      <c r="R139" s="86"/>
      <c r="S139" s="86"/>
    </row>
    <row r="140" spans="1:19" ht="15">
      <c r="A140" s="76">
        <v>14</v>
      </c>
      <c r="B140" s="76" t="s">
        <v>164</v>
      </c>
      <c r="C140" s="76">
        <v>2006</v>
      </c>
      <c r="D140" s="76" t="s">
        <v>138</v>
      </c>
      <c r="E140" s="90"/>
      <c r="F140" s="90">
        <v>24</v>
      </c>
      <c r="G140" s="86"/>
      <c r="H140" s="86"/>
      <c r="I140" s="86"/>
      <c r="J140" s="86"/>
      <c r="K140" s="86"/>
      <c r="L140" s="86"/>
      <c r="M140" s="86"/>
      <c r="N140" s="86"/>
      <c r="O140" s="87">
        <f t="shared" si="12"/>
        <v>24</v>
      </c>
      <c r="P140" s="141">
        <f t="shared" si="13"/>
        <v>0</v>
      </c>
      <c r="Q140" s="141">
        <f t="shared" si="14"/>
        <v>24</v>
      </c>
      <c r="R140" s="86"/>
      <c r="S140" s="86"/>
    </row>
    <row r="142" spans="1:4" ht="15">
      <c r="A142" s="31" t="s">
        <v>89</v>
      </c>
      <c r="B142" s="31" t="s">
        <v>84</v>
      </c>
      <c r="C142" s="31" t="s">
        <v>25</v>
      </c>
      <c r="D142" s="31" t="s">
        <v>26</v>
      </c>
    </row>
    <row r="143" spans="1:19" ht="75">
      <c r="A143" s="93" t="s">
        <v>61</v>
      </c>
      <c r="B143" s="93" t="s">
        <v>62</v>
      </c>
      <c r="C143" s="93" t="s">
        <v>63</v>
      </c>
      <c r="D143" s="93" t="s">
        <v>321</v>
      </c>
      <c r="E143" s="73" t="s">
        <v>325</v>
      </c>
      <c r="F143" s="73" t="s">
        <v>326</v>
      </c>
      <c r="G143" s="73" t="s">
        <v>327</v>
      </c>
      <c r="H143" s="73" t="s">
        <v>328</v>
      </c>
      <c r="I143" s="73" t="s">
        <v>329</v>
      </c>
      <c r="J143" s="73" t="s">
        <v>330</v>
      </c>
      <c r="K143" s="73" t="s">
        <v>331</v>
      </c>
      <c r="L143" s="73" t="s">
        <v>332</v>
      </c>
      <c r="M143" s="73" t="s">
        <v>333</v>
      </c>
      <c r="N143" s="73" t="s">
        <v>334</v>
      </c>
      <c r="O143" s="73" t="s">
        <v>335</v>
      </c>
      <c r="P143" s="73" t="s">
        <v>336</v>
      </c>
      <c r="Q143" s="73" t="s">
        <v>337</v>
      </c>
      <c r="R143" s="73" t="s">
        <v>338</v>
      </c>
      <c r="S143" s="73" t="s">
        <v>339</v>
      </c>
    </row>
    <row r="144" spans="1:19" ht="15">
      <c r="A144" s="76">
        <v>1</v>
      </c>
      <c r="B144" s="76" t="s">
        <v>99</v>
      </c>
      <c r="C144" s="76">
        <v>2002</v>
      </c>
      <c r="D144" s="76" t="s">
        <v>58</v>
      </c>
      <c r="E144" s="90">
        <v>60</v>
      </c>
      <c r="F144" s="90">
        <v>60</v>
      </c>
      <c r="G144" s="86"/>
      <c r="H144" s="86"/>
      <c r="I144" s="86"/>
      <c r="J144" s="86"/>
      <c r="K144" s="86"/>
      <c r="L144" s="86"/>
      <c r="M144" s="86"/>
      <c r="N144" s="86"/>
      <c r="O144" s="87">
        <f>F144+G144+H144+J144+L144+M144+N144</f>
        <v>60</v>
      </c>
      <c r="P144" s="141">
        <f>E144+G144+I144+K144</f>
        <v>60</v>
      </c>
      <c r="Q144" s="141">
        <f>O144+P144</f>
        <v>120</v>
      </c>
      <c r="R144" s="86"/>
      <c r="S144" s="86"/>
    </row>
    <row r="145" spans="1:19" ht="15">
      <c r="A145" s="76">
        <v>2</v>
      </c>
      <c r="B145" s="76" t="s">
        <v>186</v>
      </c>
      <c r="C145" s="76">
        <v>2002</v>
      </c>
      <c r="D145" s="76" t="s">
        <v>45</v>
      </c>
      <c r="E145" s="90"/>
      <c r="F145" s="90">
        <v>54</v>
      </c>
      <c r="G145" s="86"/>
      <c r="H145" s="86"/>
      <c r="I145" s="86"/>
      <c r="J145" s="86"/>
      <c r="K145" s="86"/>
      <c r="L145" s="86"/>
      <c r="M145" s="86"/>
      <c r="N145" s="86"/>
      <c r="O145" s="87">
        <f aca="true" t="shared" si="15" ref="O145:O153">F145+G145+H145+J145+L145+M145+N145</f>
        <v>54</v>
      </c>
      <c r="P145" s="141">
        <f aca="true" t="shared" si="16" ref="P145:P153">E145+G145+I145+K145</f>
        <v>0</v>
      </c>
      <c r="Q145" s="141">
        <f aca="true" t="shared" si="17" ref="Q145:Q153">O145+P145</f>
        <v>54</v>
      </c>
      <c r="R145" s="86"/>
      <c r="S145" s="86"/>
    </row>
    <row r="146" spans="1:19" ht="15">
      <c r="A146" s="76">
        <v>3</v>
      </c>
      <c r="B146" s="76" t="s">
        <v>187</v>
      </c>
      <c r="C146" s="76">
        <v>2002</v>
      </c>
      <c r="D146" s="76" t="s">
        <v>45</v>
      </c>
      <c r="E146" s="90"/>
      <c r="F146" s="90">
        <v>48</v>
      </c>
      <c r="G146" s="86"/>
      <c r="H146" s="86"/>
      <c r="I146" s="86"/>
      <c r="J146" s="86"/>
      <c r="K146" s="86"/>
      <c r="L146" s="86"/>
      <c r="M146" s="86"/>
      <c r="N146" s="86"/>
      <c r="O146" s="87">
        <f t="shared" si="15"/>
        <v>48</v>
      </c>
      <c r="P146" s="141">
        <f t="shared" si="16"/>
        <v>0</v>
      </c>
      <c r="Q146" s="141">
        <f t="shared" si="17"/>
        <v>48</v>
      </c>
      <c r="R146" s="86"/>
      <c r="S146" s="86"/>
    </row>
    <row r="147" spans="1:19" ht="15">
      <c r="A147" s="76">
        <v>4</v>
      </c>
      <c r="B147" s="76" t="s">
        <v>192</v>
      </c>
      <c r="C147" s="76">
        <v>2002</v>
      </c>
      <c r="D147" s="76" t="s">
        <v>142</v>
      </c>
      <c r="E147" s="90"/>
      <c r="F147" s="90">
        <v>43</v>
      </c>
      <c r="G147" s="86"/>
      <c r="H147" s="86"/>
      <c r="I147" s="86"/>
      <c r="J147" s="86"/>
      <c r="K147" s="86"/>
      <c r="L147" s="86"/>
      <c r="M147" s="86"/>
      <c r="N147" s="86"/>
      <c r="O147" s="87">
        <f t="shared" si="15"/>
        <v>43</v>
      </c>
      <c r="P147" s="141">
        <f t="shared" si="16"/>
        <v>0</v>
      </c>
      <c r="Q147" s="141">
        <f t="shared" si="17"/>
        <v>43</v>
      </c>
      <c r="R147" s="86"/>
      <c r="S147" s="86"/>
    </row>
    <row r="148" spans="1:19" ht="15">
      <c r="A148" s="76">
        <v>5</v>
      </c>
      <c r="B148" s="76" t="s">
        <v>193</v>
      </c>
      <c r="C148" s="76">
        <v>2002</v>
      </c>
      <c r="D148" s="76" t="s">
        <v>142</v>
      </c>
      <c r="E148" s="90"/>
      <c r="F148" s="90">
        <v>40</v>
      </c>
      <c r="G148" s="86"/>
      <c r="H148" s="86"/>
      <c r="I148" s="86"/>
      <c r="J148" s="86"/>
      <c r="K148" s="86"/>
      <c r="L148" s="86"/>
      <c r="M148" s="86"/>
      <c r="N148" s="86"/>
      <c r="O148" s="87">
        <f t="shared" si="15"/>
        <v>40</v>
      </c>
      <c r="P148" s="141">
        <f t="shared" si="16"/>
        <v>0</v>
      </c>
      <c r="Q148" s="141">
        <f t="shared" si="17"/>
        <v>40</v>
      </c>
      <c r="R148" s="86"/>
      <c r="S148" s="86"/>
    </row>
    <row r="149" spans="1:19" ht="15">
      <c r="A149" s="76">
        <v>6</v>
      </c>
      <c r="B149" s="76" t="s">
        <v>195</v>
      </c>
      <c r="C149" s="76">
        <v>2002</v>
      </c>
      <c r="D149" s="76" t="s">
        <v>142</v>
      </c>
      <c r="E149" s="90"/>
      <c r="F149" s="90">
        <v>38</v>
      </c>
      <c r="G149" s="86"/>
      <c r="H149" s="86"/>
      <c r="I149" s="86"/>
      <c r="J149" s="86"/>
      <c r="K149" s="86"/>
      <c r="L149" s="86"/>
      <c r="M149" s="86"/>
      <c r="N149" s="86"/>
      <c r="O149" s="87">
        <f t="shared" si="15"/>
        <v>38</v>
      </c>
      <c r="P149" s="141">
        <f t="shared" si="16"/>
        <v>0</v>
      </c>
      <c r="Q149" s="141">
        <f t="shared" si="17"/>
        <v>38</v>
      </c>
      <c r="R149" s="86"/>
      <c r="S149" s="86"/>
    </row>
    <row r="150" spans="1:19" ht="15">
      <c r="A150" s="76">
        <v>7</v>
      </c>
      <c r="B150" s="76" t="s">
        <v>221</v>
      </c>
      <c r="C150" s="76">
        <v>2001</v>
      </c>
      <c r="D150" s="76" t="s">
        <v>146</v>
      </c>
      <c r="E150" s="90"/>
      <c r="F150" s="90">
        <v>60</v>
      </c>
      <c r="G150" s="86"/>
      <c r="H150" s="86"/>
      <c r="I150" s="86"/>
      <c r="J150" s="86"/>
      <c r="K150" s="86"/>
      <c r="L150" s="86"/>
      <c r="M150" s="86"/>
      <c r="N150" s="86"/>
      <c r="O150" s="87">
        <f t="shared" si="15"/>
        <v>60</v>
      </c>
      <c r="P150" s="141">
        <f t="shared" si="16"/>
        <v>0</v>
      </c>
      <c r="Q150" s="141">
        <f t="shared" si="17"/>
        <v>60</v>
      </c>
      <c r="R150" s="86"/>
      <c r="S150" s="86"/>
    </row>
    <row r="151" spans="1:19" ht="15">
      <c r="A151" s="76">
        <v>8</v>
      </c>
      <c r="B151" s="76" t="s">
        <v>222</v>
      </c>
      <c r="C151" s="76">
        <v>2001</v>
      </c>
      <c r="D151" s="76" t="s">
        <v>203</v>
      </c>
      <c r="E151" s="90"/>
      <c r="F151" s="90">
        <v>54</v>
      </c>
      <c r="G151" s="86"/>
      <c r="H151" s="86"/>
      <c r="I151" s="86"/>
      <c r="J151" s="86"/>
      <c r="K151" s="86"/>
      <c r="L151" s="86"/>
      <c r="M151" s="86"/>
      <c r="N151" s="86"/>
      <c r="O151" s="87">
        <f t="shared" si="15"/>
        <v>54</v>
      </c>
      <c r="P151" s="141">
        <f t="shared" si="16"/>
        <v>0</v>
      </c>
      <c r="Q151" s="141">
        <f t="shared" si="17"/>
        <v>54</v>
      </c>
      <c r="R151" s="86"/>
      <c r="S151" s="86"/>
    </row>
    <row r="152" spans="1:19" ht="15">
      <c r="A152" s="76">
        <v>9</v>
      </c>
      <c r="B152" s="76" t="s">
        <v>223</v>
      </c>
      <c r="C152" s="76">
        <v>2001</v>
      </c>
      <c r="D152" s="76" t="s">
        <v>203</v>
      </c>
      <c r="E152" s="90"/>
      <c r="F152" s="90">
        <v>48</v>
      </c>
      <c r="G152" s="86"/>
      <c r="H152" s="86"/>
      <c r="I152" s="86"/>
      <c r="J152" s="86"/>
      <c r="K152" s="86"/>
      <c r="L152" s="86"/>
      <c r="M152" s="86"/>
      <c r="N152" s="86"/>
      <c r="O152" s="87">
        <f t="shared" si="15"/>
        <v>48</v>
      </c>
      <c r="P152" s="141">
        <f t="shared" si="16"/>
        <v>0</v>
      </c>
      <c r="Q152" s="141">
        <f t="shared" si="17"/>
        <v>48</v>
      </c>
      <c r="R152" s="86"/>
      <c r="S152" s="86"/>
    </row>
    <row r="153" spans="1:19" ht="15">
      <c r="A153" s="76">
        <v>10</v>
      </c>
      <c r="B153" s="76" t="s">
        <v>227</v>
      </c>
      <c r="C153" s="76">
        <v>2001</v>
      </c>
      <c r="D153" s="76" t="s">
        <v>146</v>
      </c>
      <c r="E153" s="90"/>
      <c r="F153" s="90">
        <v>43</v>
      </c>
      <c r="G153" s="86"/>
      <c r="H153" s="86"/>
      <c r="I153" s="86"/>
      <c r="J153" s="86"/>
      <c r="K153" s="86"/>
      <c r="L153" s="86"/>
      <c r="M153" s="86"/>
      <c r="N153" s="86"/>
      <c r="O153" s="87">
        <f t="shared" si="15"/>
        <v>43</v>
      </c>
      <c r="P153" s="141">
        <f t="shared" si="16"/>
        <v>0</v>
      </c>
      <c r="Q153" s="141">
        <f t="shared" si="17"/>
        <v>43</v>
      </c>
      <c r="R153" s="86"/>
      <c r="S153" s="86"/>
    </row>
    <row r="155" spans="1:4" ht="15">
      <c r="A155" s="31" t="s">
        <v>90</v>
      </c>
      <c r="B155" s="31" t="s">
        <v>84</v>
      </c>
      <c r="C155" s="31" t="s">
        <v>27</v>
      </c>
      <c r="D155" s="31" t="s">
        <v>22</v>
      </c>
    </row>
    <row r="156" spans="1:19" ht="75">
      <c r="A156" s="93" t="s">
        <v>61</v>
      </c>
      <c r="B156" s="93" t="s">
        <v>62</v>
      </c>
      <c r="C156" s="93" t="s">
        <v>63</v>
      </c>
      <c r="D156" s="93" t="s">
        <v>321</v>
      </c>
      <c r="E156" s="73" t="s">
        <v>325</v>
      </c>
      <c r="F156" s="73" t="s">
        <v>326</v>
      </c>
      <c r="G156" s="73" t="s">
        <v>327</v>
      </c>
      <c r="H156" s="73" t="s">
        <v>328</v>
      </c>
      <c r="I156" s="73" t="s">
        <v>329</v>
      </c>
      <c r="J156" s="73" t="s">
        <v>330</v>
      </c>
      <c r="K156" s="73" t="s">
        <v>331</v>
      </c>
      <c r="L156" s="73" t="s">
        <v>332</v>
      </c>
      <c r="M156" s="73" t="s">
        <v>333</v>
      </c>
      <c r="N156" s="73" t="s">
        <v>334</v>
      </c>
      <c r="O156" s="73" t="s">
        <v>335</v>
      </c>
      <c r="P156" s="73" t="s">
        <v>336</v>
      </c>
      <c r="Q156" s="73" t="s">
        <v>337</v>
      </c>
      <c r="R156" s="73" t="s">
        <v>338</v>
      </c>
      <c r="S156" s="73" t="s">
        <v>339</v>
      </c>
    </row>
    <row r="157" spans="1:19" ht="15">
      <c r="A157" s="76">
        <v>1</v>
      </c>
      <c r="B157" s="76" t="s">
        <v>231</v>
      </c>
      <c r="C157" s="76">
        <v>1999</v>
      </c>
      <c r="D157" s="76" t="s">
        <v>68</v>
      </c>
      <c r="E157" s="90"/>
      <c r="F157" s="90">
        <v>60</v>
      </c>
      <c r="G157" s="86"/>
      <c r="H157" s="86"/>
      <c r="I157" s="86"/>
      <c r="J157" s="86"/>
      <c r="K157" s="86"/>
      <c r="L157" s="86"/>
      <c r="M157" s="86"/>
      <c r="N157" s="86"/>
      <c r="O157" s="87">
        <f>F157+G157+H157+J157+L157+M157+N157</f>
        <v>60</v>
      </c>
      <c r="P157" s="141">
        <f>E157+G157+I157+K157</f>
        <v>0</v>
      </c>
      <c r="Q157" s="141">
        <f>O157+P157</f>
        <v>60</v>
      </c>
      <c r="R157" s="86"/>
      <c r="S157" s="86"/>
    </row>
    <row r="158" spans="1:19" ht="15">
      <c r="A158" s="76">
        <v>2</v>
      </c>
      <c r="B158" s="76" t="s">
        <v>232</v>
      </c>
      <c r="C158" s="76">
        <v>1999</v>
      </c>
      <c r="D158" s="76" t="s">
        <v>203</v>
      </c>
      <c r="E158" s="90"/>
      <c r="F158" s="90">
        <v>54</v>
      </c>
      <c r="G158" s="86"/>
      <c r="H158" s="86"/>
      <c r="I158" s="86"/>
      <c r="J158" s="86"/>
      <c r="K158" s="86"/>
      <c r="L158" s="86"/>
      <c r="M158" s="86"/>
      <c r="N158" s="86"/>
      <c r="O158" s="87">
        <f>F158+G158+H158+J158+L158+M158+N158</f>
        <v>54</v>
      </c>
      <c r="P158" s="141">
        <f>E158+G158+I158+K158</f>
        <v>0</v>
      </c>
      <c r="Q158" s="141">
        <f>O158+P158</f>
        <v>54</v>
      </c>
      <c r="R158" s="86"/>
      <c r="S158" s="86"/>
    </row>
    <row r="159" spans="1:19" ht="15">
      <c r="A159" s="76">
        <v>3</v>
      </c>
      <c r="B159" s="76" t="s">
        <v>225</v>
      </c>
      <c r="C159" s="76">
        <v>2000</v>
      </c>
      <c r="D159" s="76" t="s">
        <v>142</v>
      </c>
      <c r="E159" s="90"/>
      <c r="F159" s="90">
        <v>48</v>
      </c>
      <c r="G159" s="86"/>
      <c r="H159" s="86"/>
      <c r="I159" s="86"/>
      <c r="J159" s="86"/>
      <c r="K159" s="86"/>
      <c r="L159" s="86"/>
      <c r="M159" s="86"/>
      <c r="N159" s="86"/>
      <c r="O159" s="87">
        <f>F159+G159+H159+J159+L159+M159+N159</f>
        <v>48</v>
      </c>
      <c r="P159" s="141">
        <f>E159+G159+I159+K159</f>
        <v>0</v>
      </c>
      <c r="Q159" s="141">
        <f>O159+P159</f>
        <v>48</v>
      </c>
      <c r="R159" s="86"/>
      <c r="S159" s="86"/>
    </row>
    <row r="160" spans="1:19" ht="15">
      <c r="A160" s="76">
        <v>4</v>
      </c>
      <c r="B160" s="76" t="s">
        <v>234</v>
      </c>
      <c r="C160" s="76">
        <v>1999</v>
      </c>
      <c r="D160" s="76" t="s">
        <v>138</v>
      </c>
      <c r="E160" s="90"/>
      <c r="F160" s="90">
        <v>43</v>
      </c>
      <c r="G160" s="86"/>
      <c r="H160" s="86"/>
      <c r="I160" s="86"/>
      <c r="J160" s="86"/>
      <c r="K160" s="86"/>
      <c r="L160" s="86"/>
      <c r="M160" s="86"/>
      <c r="N160" s="86"/>
      <c r="O160" s="87">
        <f>F160+G160+H160+J160+L160+M160+N160</f>
        <v>43</v>
      </c>
      <c r="P160" s="141">
        <f>E160+G160+I160+K160</f>
        <v>0</v>
      </c>
      <c r="Q160" s="141">
        <f>O160+P160</f>
        <v>43</v>
      </c>
      <c r="R160" s="86"/>
      <c r="S160" s="86"/>
    </row>
    <row r="162" spans="1:4" ht="15">
      <c r="A162" s="31" t="s">
        <v>92</v>
      </c>
      <c r="B162" s="31" t="s">
        <v>84</v>
      </c>
      <c r="C162" s="31" t="s">
        <v>28</v>
      </c>
      <c r="D162" s="31" t="s">
        <v>29</v>
      </c>
    </row>
    <row r="163" spans="1:19" ht="75">
      <c r="A163" s="93" t="s">
        <v>61</v>
      </c>
      <c r="B163" s="93" t="s">
        <v>62</v>
      </c>
      <c r="C163" s="93" t="s">
        <v>63</v>
      </c>
      <c r="D163" s="93" t="s">
        <v>321</v>
      </c>
      <c r="E163" s="73" t="s">
        <v>325</v>
      </c>
      <c r="F163" s="73" t="s">
        <v>326</v>
      </c>
      <c r="G163" s="73" t="s">
        <v>327</v>
      </c>
      <c r="H163" s="73" t="s">
        <v>328</v>
      </c>
      <c r="I163" s="73" t="s">
        <v>329</v>
      </c>
      <c r="J163" s="73" t="s">
        <v>330</v>
      </c>
      <c r="K163" s="73" t="s">
        <v>331</v>
      </c>
      <c r="L163" s="73" t="s">
        <v>332</v>
      </c>
      <c r="M163" s="73" t="s">
        <v>333</v>
      </c>
      <c r="N163" s="73" t="s">
        <v>334</v>
      </c>
      <c r="O163" s="73" t="s">
        <v>335</v>
      </c>
      <c r="P163" s="73" t="s">
        <v>336</v>
      </c>
      <c r="Q163" s="73" t="s">
        <v>337</v>
      </c>
      <c r="R163" s="73" t="s">
        <v>338</v>
      </c>
      <c r="S163" s="73" t="s">
        <v>339</v>
      </c>
    </row>
    <row r="164" spans="1:19" ht="15">
      <c r="A164" s="76">
        <v>1</v>
      </c>
      <c r="B164" s="76" t="s">
        <v>233</v>
      </c>
      <c r="C164" s="76">
        <v>1998</v>
      </c>
      <c r="D164" s="76" t="s">
        <v>203</v>
      </c>
      <c r="E164" s="90"/>
      <c r="F164" s="90">
        <v>60</v>
      </c>
      <c r="G164" s="86"/>
      <c r="H164" s="86"/>
      <c r="I164" s="86"/>
      <c r="J164" s="86"/>
      <c r="K164" s="86"/>
      <c r="L164" s="86"/>
      <c r="M164" s="86"/>
      <c r="N164" s="86"/>
      <c r="O164" s="87">
        <f>F164+G164+H164+J164+L164+M164+N164</f>
        <v>60</v>
      </c>
      <c r="P164" s="141">
        <f>E164+G164+I164+K164</f>
        <v>0</v>
      </c>
      <c r="Q164" s="141">
        <f>O164+P164</f>
        <v>60</v>
      </c>
      <c r="R164" s="86"/>
      <c r="S164" s="86"/>
    </row>
    <row r="166" spans="1:4" ht="15">
      <c r="A166" s="31" t="s">
        <v>93</v>
      </c>
      <c r="B166" s="31" t="s">
        <v>84</v>
      </c>
      <c r="C166" s="31" t="s">
        <v>30</v>
      </c>
      <c r="D166" s="31" t="s">
        <v>31</v>
      </c>
    </row>
    <row r="167" spans="1:19" ht="75">
      <c r="A167" s="93" t="s">
        <v>61</v>
      </c>
      <c r="B167" s="93" t="s">
        <v>62</v>
      </c>
      <c r="C167" s="93" t="s">
        <v>63</v>
      </c>
      <c r="D167" s="93" t="s">
        <v>321</v>
      </c>
      <c r="E167" s="73" t="s">
        <v>325</v>
      </c>
      <c r="F167" s="73" t="s">
        <v>326</v>
      </c>
      <c r="G167" s="73" t="s">
        <v>327</v>
      </c>
      <c r="H167" s="73" t="s">
        <v>328</v>
      </c>
      <c r="I167" s="73" t="s">
        <v>329</v>
      </c>
      <c r="J167" s="73" t="s">
        <v>330</v>
      </c>
      <c r="K167" s="73" t="s">
        <v>331</v>
      </c>
      <c r="L167" s="73" t="s">
        <v>332</v>
      </c>
      <c r="M167" s="73" t="s">
        <v>333</v>
      </c>
      <c r="N167" s="73" t="s">
        <v>334</v>
      </c>
      <c r="O167" s="73" t="s">
        <v>335</v>
      </c>
      <c r="P167" s="73" t="s">
        <v>336</v>
      </c>
      <c r="Q167" s="73" t="s">
        <v>337</v>
      </c>
      <c r="R167" s="73" t="s">
        <v>338</v>
      </c>
      <c r="S167" s="73" t="s">
        <v>339</v>
      </c>
    </row>
    <row r="168" spans="1:19" ht="15">
      <c r="A168" s="76">
        <v>1</v>
      </c>
      <c r="B168" s="76" t="s">
        <v>69</v>
      </c>
      <c r="C168" s="76">
        <v>1989</v>
      </c>
      <c r="D168" s="76" t="s">
        <v>45</v>
      </c>
      <c r="E168" s="90">
        <v>60</v>
      </c>
      <c r="F168" s="90">
        <v>48</v>
      </c>
      <c r="G168" s="86"/>
      <c r="H168" s="86"/>
      <c r="I168" s="86"/>
      <c r="J168" s="86"/>
      <c r="K168" s="86"/>
      <c r="L168" s="86"/>
      <c r="M168" s="86"/>
      <c r="N168" s="86"/>
      <c r="O168" s="87">
        <f>F168+G168+H168+J168+L168+M168+N168</f>
        <v>48</v>
      </c>
      <c r="P168" s="141">
        <f>E168+G168+I168+K168</f>
        <v>60</v>
      </c>
      <c r="Q168" s="141">
        <f>O168+P168</f>
        <v>108</v>
      </c>
      <c r="R168" s="86"/>
      <c r="S168" s="86"/>
    </row>
    <row r="169" spans="1:19" ht="15">
      <c r="A169" s="76">
        <v>2</v>
      </c>
      <c r="B169" s="76" t="s">
        <v>238</v>
      </c>
      <c r="C169" s="76">
        <v>1992</v>
      </c>
      <c r="D169" s="76" t="s">
        <v>68</v>
      </c>
      <c r="E169" s="90"/>
      <c r="F169" s="90">
        <v>60</v>
      </c>
      <c r="G169" s="86"/>
      <c r="H169" s="86"/>
      <c r="I169" s="86"/>
      <c r="J169" s="86"/>
      <c r="K169" s="86"/>
      <c r="L169" s="86"/>
      <c r="M169" s="86"/>
      <c r="N169" s="86"/>
      <c r="O169" s="87">
        <f>F169+G169+H169+J169+L169+M169+N169</f>
        <v>60</v>
      </c>
      <c r="P169" s="141">
        <f>E169+G169+I169+K169</f>
        <v>0</v>
      </c>
      <c r="Q169" s="141">
        <f>O169+P169</f>
        <v>60</v>
      </c>
      <c r="R169" s="86"/>
      <c r="S169" s="86"/>
    </row>
    <row r="170" spans="1:19" ht="15">
      <c r="A170" s="76">
        <v>3</v>
      </c>
      <c r="B170" s="76" t="s">
        <v>239</v>
      </c>
      <c r="C170" s="76">
        <v>1986</v>
      </c>
      <c r="D170" s="76" t="s">
        <v>45</v>
      </c>
      <c r="E170" s="90"/>
      <c r="F170" s="90">
        <v>54</v>
      </c>
      <c r="G170" s="86"/>
      <c r="H170" s="86"/>
      <c r="I170" s="86"/>
      <c r="J170" s="86"/>
      <c r="K170" s="86"/>
      <c r="L170" s="86"/>
      <c r="M170" s="86"/>
      <c r="N170" s="86"/>
      <c r="O170" s="87">
        <f>F170+G170+H170+J170+L170+M170+N170</f>
        <v>54</v>
      </c>
      <c r="P170" s="141">
        <f>E170+G170+I170+K170</f>
        <v>0</v>
      </c>
      <c r="Q170" s="141">
        <f>O170+P170</f>
        <v>54</v>
      </c>
      <c r="R170" s="86"/>
      <c r="S170" s="86"/>
    </row>
    <row r="171" spans="1:19" ht="15">
      <c r="A171" s="76">
        <v>4</v>
      </c>
      <c r="B171" s="76" t="s">
        <v>240</v>
      </c>
      <c r="C171" s="76">
        <v>1991</v>
      </c>
      <c r="D171" s="76" t="s">
        <v>58</v>
      </c>
      <c r="E171" s="90"/>
      <c r="F171" s="90">
        <v>43</v>
      </c>
      <c r="G171" s="86"/>
      <c r="H171" s="86"/>
      <c r="I171" s="86"/>
      <c r="J171" s="86"/>
      <c r="K171" s="86"/>
      <c r="L171" s="86"/>
      <c r="M171" s="86"/>
      <c r="N171" s="86"/>
      <c r="O171" s="87">
        <f>F171+G171+H171+J171+L171+M171+N171</f>
        <v>43</v>
      </c>
      <c r="P171" s="141">
        <f>E171+G171+I171+K171</f>
        <v>0</v>
      </c>
      <c r="Q171" s="141">
        <f>O171+P171</f>
        <v>43</v>
      </c>
      <c r="R171" s="86"/>
      <c r="S171" s="86"/>
    </row>
    <row r="173" spans="1:4" ht="15">
      <c r="A173" s="31" t="s">
        <v>95</v>
      </c>
      <c r="B173" s="31" t="s">
        <v>84</v>
      </c>
      <c r="C173" s="31" t="s">
        <v>11</v>
      </c>
      <c r="D173" s="31" t="s">
        <v>32</v>
      </c>
    </row>
    <row r="174" spans="1:19" ht="75">
      <c r="A174" s="93" t="s">
        <v>61</v>
      </c>
      <c r="B174" s="93" t="s">
        <v>62</v>
      </c>
      <c r="C174" s="93" t="s">
        <v>63</v>
      </c>
      <c r="D174" s="93" t="s">
        <v>321</v>
      </c>
      <c r="E174" s="73" t="s">
        <v>325</v>
      </c>
      <c r="F174" s="73" t="s">
        <v>326</v>
      </c>
      <c r="G174" s="73" t="s">
        <v>327</v>
      </c>
      <c r="H174" s="73" t="s">
        <v>328</v>
      </c>
      <c r="I174" s="73" t="s">
        <v>329</v>
      </c>
      <c r="J174" s="73" t="s">
        <v>330</v>
      </c>
      <c r="K174" s="73" t="s">
        <v>331</v>
      </c>
      <c r="L174" s="73" t="s">
        <v>332</v>
      </c>
      <c r="M174" s="73" t="s">
        <v>333</v>
      </c>
      <c r="N174" s="73" t="s">
        <v>334</v>
      </c>
      <c r="O174" s="73" t="s">
        <v>335</v>
      </c>
      <c r="P174" s="73" t="s">
        <v>336</v>
      </c>
      <c r="Q174" s="73" t="s">
        <v>337</v>
      </c>
      <c r="R174" s="73" t="s">
        <v>338</v>
      </c>
      <c r="S174" s="73" t="s">
        <v>339</v>
      </c>
    </row>
    <row r="175" spans="1:19" ht="15">
      <c r="A175" s="76">
        <v>1</v>
      </c>
      <c r="B175" s="76" t="s">
        <v>101</v>
      </c>
      <c r="C175" s="76">
        <v>1979</v>
      </c>
      <c r="D175" s="76" t="s">
        <v>45</v>
      </c>
      <c r="E175" s="90">
        <v>60</v>
      </c>
      <c r="F175" s="90"/>
      <c r="G175" s="86"/>
      <c r="H175" s="86"/>
      <c r="I175" s="86"/>
      <c r="J175" s="86"/>
      <c r="K175" s="86"/>
      <c r="L175" s="86"/>
      <c r="M175" s="86"/>
      <c r="N175" s="86"/>
      <c r="O175" s="87">
        <f>F175+G175+H175+J175+L175+M175+N175</f>
        <v>0</v>
      </c>
      <c r="P175" s="141">
        <f>E175+G175+I175+K175</f>
        <v>60</v>
      </c>
      <c r="Q175" s="141">
        <f>O175+P175</f>
        <v>60</v>
      </c>
      <c r="R175" s="86"/>
      <c r="S175" s="86"/>
    </row>
    <row r="176" spans="1:19" ht="15">
      <c r="A176" s="76">
        <v>2</v>
      </c>
      <c r="B176" s="76" t="s">
        <v>102</v>
      </c>
      <c r="C176" s="76">
        <v>1980</v>
      </c>
      <c r="D176" s="76" t="s">
        <v>45</v>
      </c>
      <c r="E176" s="90">
        <v>54</v>
      </c>
      <c r="F176" s="90"/>
      <c r="G176" s="86"/>
      <c r="H176" s="86"/>
      <c r="I176" s="86"/>
      <c r="J176" s="86"/>
      <c r="K176" s="86"/>
      <c r="L176" s="86"/>
      <c r="M176" s="86"/>
      <c r="N176" s="86"/>
      <c r="O176" s="87">
        <f>F176+G176+H176+J176+L176+M176+N176</f>
        <v>0</v>
      </c>
      <c r="P176" s="141">
        <f>E176+G176+I176+K176</f>
        <v>54</v>
      </c>
      <c r="Q176" s="141">
        <f>O176+P176</f>
        <v>54</v>
      </c>
      <c r="R176" s="86"/>
      <c r="S176" s="86"/>
    </row>
    <row r="177" spans="1:19" ht="15">
      <c r="A177" s="76">
        <v>3</v>
      </c>
      <c r="B177" s="76" t="s">
        <v>72</v>
      </c>
      <c r="C177" s="76">
        <v>1985</v>
      </c>
      <c r="D177" s="76" t="s">
        <v>68</v>
      </c>
      <c r="E177" s="90">
        <v>48</v>
      </c>
      <c r="F177" s="90"/>
      <c r="G177" s="86"/>
      <c r="H177" s="86"/>
      <c r="I177" s="86"/>
      <c r="J177" s="86"/>
      <c r="K177" s="86"/>
      <c r="L177" s="86"/>
      <c r="M177" s="86"/>
      <c r="N177" s="86"/>
      <c r="O177" s="87">
        <f>F177+G177+H177+J177+L177+M177+N177</f>
        <v>0</v>
      </c>
      <c r="P177" s="141">
        <f>E177+G177+I177+K177</f>
        <v>48</v>
      </c>
      <c r="Q177" s="141">
        <f>O177+P177</f>
        <v>48</v>
      </c>
      <c r="R177" s="86"/>
      <c r="S177" s="86"/>
    </row>
    <row r="179" spans="1:4" ht="15">
      <c r="A179" s="31" t="s">
        <v>96</v>
      </c>
      <c r="B179" s="31" t="s">
        <v>84</v>
      </c>
      <c r="C179" s="31" t="s">
        <v>14</v>
      </c>
      <c r="D179" s="31" t="s">
        <v>33</v>
      </c>
    </row>
    <row r="180" spans="1:19" ht="75">
      <c r="A180" s="93" t="s">
        <v>61</v>
      </c>
      <c r="B180" s="93" t="s">
        <v>62</v>
      </c>
      <c r="C180" s="93" t="s">
        <v>63</v>
      </c>
      <c r="D180" s="93" t="s">
        <v>321</v>
      </c>
      <c r="E180" s="73" t="s">
        <v>325</v>
      </c>
      <c r="F180" s="73" t="s">
        <v>326</v>
      </c>
      <c r="G180" s="73" t="s">
        <v>327</v>
      </c>
      <c r="H180" s="73" t="s">
        <v>328</v>
      </c>
      <c r="I180" s="73" t="s">
        <v>329</v>
      </c>
      <c r="J180" s="73" t="s">
        <v>330</v>
      </c>
      <c r="K180" s="73" t="s">
        <v>331</v>
      </c>
      <c r="L180" s="73" t="s">
        <v>332</v>
      </c>
      <c r="M180" s="73" t="s">
        <v>333</v>
      </c>
      <c r="N180" s="73" t="s">
        <v>334</v>
      </c>
      <c r="O180" s="73" t="s">
        <v>335</v>
      </c>
      <c r="P180" s="73" t="s">
        <v>336</v>
      </c>
      <c r="Q180" s="73" t="s">
        <v>337</v>
      </c>
      <c r="R180" s="73" t="s">
        <v>338</v>
      </c>
      <c r="S180" s="73" t="s">
        <v>339</v>
      </c>
    </row>
    <row r="181" spans="1:19" ht="15">
      <c r="A181" s="76">
        <v>1</v>
      </c>
      <c r="B181" s="76" t="s">
        <v>103</v>
      </c>
      <c r="C181" s="76">
        <v>1974</v>
      </c>
      <c r="D181" s="76" t="s">
        <v>68</v>
      </c>
      <c r="E181" s="90">
        <v>60</v>
      </c>
      <c r="F181" s="90"/>
      <c r="G181" s="86"/>
      <c r="H181" s="86"/>
      <c r="I181" s="86"/>
      <c r="J181" s="86"/>
      <c r="K181" s="86"/>
      <c r="L181" s="86"/>
      <c r="M181" s="86"/>
      <c r="N181" s="86"/>
      <c r="O181" s="87">
        <f>F181+G181+H181+J181+L181+M181+N181</f>
        <v>0</v>
      </c>
      <c r="P181" s="141">
        <f>E181+G181+I181+K181</f>
        <v>60</v>
      </c>
      <c r="Q181" s="141">
        <f>O181+P181</f>
        <v>60</v>
      </c>
      <c r="R181" s="86"/>
      <c r="S181" s="86"/>
    </row>
    <row r="182" spans="1:19" ht="15">
      <c r="A182" s="76">
        <v>2</v>
      </c>
      <c r="B182" s="76" t="s">
        <v>243</v>
      </c>
      <c r="C182" s="76">
        <v>1968</v>
      </c>
      <c r="D182" s="76" t="s">
        <v>244</v>
      </c>
      <c r="E182" s="90"/>
      <c r="F182" s="90">
        <v>60</v>
      </c>
      <c r="G182" s="86"/>
      <c r="H182" s="86"/>
      <c r="I182" s="86"/>
      <c r="J182" s="86"/>
      <c r="K182" s="86"/>
      <c r="L182" s="86"/>
      <c r="M182" s="86"/>
      <c r="N182" s="86"/>
      <c r="O182" s="87">
        <f>F182+G182+H182+J182+L182+M182+N182</f>
        <v>60</v>
      </c>
      <c r="P182" s="141">
        <f>E182+G182+I182+K182</f>
        <v>0</v>
      </c>
      <c r="Q182" s="141">
        <f>O182+P182</f>
        <v>60</v>
      </c>
      <c r="R182" s="86"/>
      <c r="S182" s="86"/>
    </row>
    <row r="183" spans="1:19" ht="15">
      <c r="A183" s="76">
        <v>3</v>
      </c>
      <c r="B183" s="76" t="s">
        <v>246</v>
      </c>
      <c r="C183" s="76">
        <v>1971</v>
      </c>
      <c r="D183" s="76" t="s">
        <v>58</v>
      </c>
      <c r="E183" s="90"/>
      <c r="F183" s="90">
        <v>54</v>
      </c>
      <c r="G183" s="86"/>
      <c r="H183" s="86"/>
      <c r="I183" s="86"/>
      <c r="J183" s="86"/>
      <c r="K183" s="86"/>
      <c r="L183" s="86"/>
      <c r="M183" s="86"/>
      <c r="N183" s="86"/>
      <c r="O183" s="87">
        <f>F183+G183+H183+J183+L183+M183+N183</f>
        <v>54</v>
      </c>
      <c r="P183" s="141">
        <f>E183+G183+I183+K183</f>
        <v>0</v>
      </c>
      <c r="Q183" s="141">
        <f>O183+P183</f>
        <v>54</v>
      </c>
      <c r="R183" s="86"/>
      <c r="S183" s="86"/>
    </row>
    <row r="184" ht="15.75">
      <c r="A184" s="23"/>
    </row>
    <row r="185" spans="1:4" ht="15">
      <c r="A185" s="31" t="s">
        <v>97</v>
      </c>
      <c r="B185" s="31" t="s">
        <v>86</v>
      </c>
      <c r="C185" s="31" t="s">
        <v>17</v>
      </c>
      <c r="D185" s="31" t="s">
        <v>35</v>
      </c>
    </row>
    <row r="186" spans="1:19" ht="75">
      <c r="A186" s="93" t="s">
        <v>61</v>
      </c>
      <c r="B186" s="93" t="s">
        <v>62</v>
      </c>
      <c r="C186" s="93" t="s">
        <v>63</v>
      </c>
      <c r="D186" s="93" t="s">
        <v>321</v>
      </c>
      <c r="E186" s="73" t="s">
        <v>325</v>
      </c>
      <c r="F186" s="73" t="s">
        <v>326</v>
      </c>
      <c r="G186" s="73" t="s">
        <v>327</v>
      </c>
      <c r="H186" s="73" t="s">
        <v>328</v>
      </c>
      <c r="I186" s="73" t="s">
        <v>329</v>
      </c>
      <c r="J186" s="73" t="s">
        <v>330</v>
      </c>
      <c r="K186" s="73" t="s">
        <v>331</v>
      </c>
      <c r="L186" s="73" t="s">
        <v>332</v>
      </c>
      <c r="M186" s="73" t="s">
        <v>333</v>
      </c>
      <c r="N186" s="73" t="s">
        <v>334</v>
      </c>
      <c r="O186" s="73" t="s">
        <v>335</v>
      </c>
      <c r="P186" s="73" t="s">
        <v>336</v>
      </c>
      <c r="Q186" s="73" t="s">
        <v>337</v>
      </c>
      <c r="R186" s="73" t="s">
        <v>338</v>
      </c>
      <c r="S186" s="73" t="s">
        <v>339</v>
      </c>
    </row>
    <row r="187" spans="1:19" ht="15">
      <c r="A187" s="76">
        <v>1</v>
      </c>
      <c r="B187" s="76" t="s">
        <v>77</v>
      </c>
      <c r="C187" s="76">
        <v>1965</v>
      </c>
      <c r="D187" s="76" t="s">
        <v>68</v>
      </c>
      <c r="E187" s="90">
        <v>60</v>
      </c>
      <c r="F187" s="90"/>
      <c r="G187" s="86"/>
      <c r="H187" s="86"/>
      <c r="I187" s="86"/>
      <c r="J187" s="86"/>
      <c r="K187" s="86"/>
      <c r="L187" s="86"/>
      <c r="M187" s="86"/>
      <c r="N187" s="86"/>
      <c r="O187" s="87">
        <f>F187+G187+H187+J187+L187+M187+N187</f>
        <v>0</v>
      </c>
      <c r="P187" s="141">
        <f>E187+G187+I187+K187</f>
        <v>60</v>
      </c>
      <c r="Q187" s="141">
        <f>O187+P187</f>
        <v>60</v>
      </c>
      <c r="R187" s="86"/>
      <c r="S187" s="86"/>
    </row>
    <row r="188" spans="1:19" ht="15">
      <c r="A188" s="76">
        <v>2</v>
      </c>
      <c r="B188" s="76" t="s">
        <v>245</v>
      </c>
      <c r="C188" s="76">
        <v>1958</v>
      </c>
      <c r="D188" s="76" t="s">
        <v>68</v>
      </c>
      <c r="E188" s="90"/>
      <c r="F188" s="90">
        <v>60</v>
      </c>
      <c r="G188" s="86"/>
      <c r="H188" s="86"/>
      <c r="I188" s="86"/>
      <c r="J188" s="86"/>
      <c r="K188" s="86"/>
      <c r="L188" s="86"/>
      <c r="M188" s="86"/>
      <c r="N188" s="86"/>
      <c r="O188" s="87">
        <f>F188+G188+H188+J188+L188+M188+N188</f>
        <v>60</v>
      </c>
      <c r="P188" s="141">
        <f>E188+G188+I188+K188</f>
        <v>0</v>
      </c>
      <c r="Q188" s="141">
        <f>O188+P188</f>
        <v>60</v>
      </c>
      <c r="R188" s="86"/>
      <c r="S188" s="86"/>
    </row>
    <row r="189" spans="1:19" ht="15">
      <c r="A189" s="76">
        <v>3</v>
      </c>
      <c r="B189" s="76" t="s">
        <v>77</v>
      </c>
      <c r="C189" s="76">
        <v>1965</v>
      </c>
      <c r="D189" s="76" t="s">
        <v>68</v>
      </c>
      <c r="E189" s="90"/>
      <c r="F189" s="90">
        <v>54</v>
      </c>
      <c r="G189" s="86"/>
      <c r="H189" s="86"/>
      <c r="I189" s="86"/>
      <c r="J189" s="86"/>
      <c r="K189" s="86"/>
      <c r="L189" s="86"/>
      <c r="M189" s="86"/>
      <c r="N189" s="86"/>
      <c r="O189" s="87">
        <f>F189+G189+H189+J189+L189+M189+N189</f>
        <v>54</v>
      </c>
      <c r="P189" s="141">
        <f>E189+G189+I189+K189</f>
        <v>0</v>
      </c>
      <c r="Q189" s="141">
        <f>O189+P189</f>
        <v>54</v>
      </c>
      <c r="R189" s="86"/>
      <c r="S189" s="86"/>
    </row>
    <row r="191" spans="1:4" ht="15">
      <c r="A191" s="27" t="s">
        <v>98</v>
      </c>
      <c r="B191" s="27" t="s">
        <v>86</v>
      </c>
      <c r="C191" s="27" t="s">
        <v>21</v>
      </c>
      <c r="D191" s="27" t="s">
        <v>37</v>
      </c>
    </row>
    <row r="192" spans="1:19" ht="75">
      <c r="A192" s="93" t="s">
        <v>61</v>
      </c>
      <c r="B192" s="93" t="s">
        <v>62</v>
      </c>
      <c r="C192" s="93" t="s">
        <v>63</v>
      </c>
      <c r="D192" s="93" t="s">
        <v>321</v>
      </c>
      <c r="E192" s="73" t="s">
        <v>325</v>
      </c>
      <c r="F192" s="73" t="s">
        <v>326</v>
      </c>
      <c r="G192" s="73" t="s">
        <v>327</v>
      </c>
      <c r="H192" s="73" t="s">
        <v>328</v>
      </c>
      <c r="I192" s="73" t="s">
        <v>329</v>
      </c>
      <c r="J192" s="73" t="s">
        <v>330</v>
      </c>
      <c r="K192" s="73" t="s">
        <v>331</v>
      </c>
      <c r="L192" s="73" t="s">
        <v>332</v>
      </c>
      <c r="M192" s="73" t="s">
        <v>333</v>
      </c>
      <c r="N192" s="73" t="s">
        <v>334</v>
      </c>
      <c r="O192" s="73" t="s">
        <v>335</v>
      </c>
      <c r="P192" s="73" t="s">
        <v>336</v>
      </c>
      <c r="Q192" s="73" t="s">
        <v>337</v>
      </c>
      <c r="R192" s="73" t="s">
        <v>338</v>
      </c>
      <c r="S192" s="73" t="s">
        <v>339</v>
      </c>
    </row>
    <row r="193" ht="15.75">
      <c r="A193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Лаптев</cp:lastModifiedBy>
  <cp:lastPrinted>2014-11-07T02:47:53Z</cp:lastPrinted>
  <dcterms:created xsi:type="dcterms:W3CDTF">1996-10-08T23:32:33Z</dcterms:created>
  <dcterms:modified xsi:type="dcterms:W3CDTF">2015-07-15T04:49:11Z</dcterms:modified>
  <cp:category/>
  <cp:version/>
  <cp:contentType/>
  <cp:contentStatus/>
</cp:coreProperties>
</file>